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c100e1d8ae3f12/Desktop/SALOMON/2025/UNIVERSIDADES/PUCE/MAESTRIA_NOVIEMBRE_2025/"/>
    </mc:Choice>
  </mc:AlternateContent>
  <xr:revisionPtr revIDLastSave="0" documentId="8_{04D904C5-3350-41AD-9C82-D167206FEAE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yllabus (Relación Com-RdAs)" sheetId="1" r:id="rId1"/>
    <sheet name="Syllabus (Evaluación RdAs)" sheetId="2" r:id="rId2"/>
    <sheet name="Syllabus (diseño de experienci)" sheetId="3" r:id="rId3"/>
    <sheet name="Syllabus (bibliografía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6" i="3" l="1"/>
  <c r="E76" i="3"/>
  <c r="B8" i="2"/>
  <c r="B11" i="2"/>
  <c r="B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RODRIGUEZ CISNEROS LUZ MARINA</author>
    <author>Vicka</author>
    <author>SUPPORT</author>
  </authors>
  <commentList>
    <comment ref="A11" authorId="0" shapeId="0" xr:uid="{00000000-0006-0000-0000-000001000000}">
      <text>
        <r>
          <rPr>
            <sz val="9"/>
            <color rgb="FF000000"/>
            <rFont val="Tahoma"/>
            <family val="2"/>
          </rPr>
          <t>En caso de ser más de un docente, se puede añadir las filas necesarias</t>
        </r>
      </text>
    </comment>
    <comment ref="B11" authorId="0" shapeId="0" xr:uid="{00000000-0006-0000-0000-000002000000}">
      <text>
        <r>
          <rPr>
            <sz val="9"/>
            <color rgb="FF000000"/>
            <rFont val="Tahoma"/>
            <family val="2"/>
          </rPr>
          <t>Indique las titulaciones obtenidas. Utilice Alt+Enter para separar líneas</t>
        </r>
      </text>
    </comment>
    <comment ref="D11" authorId="0" shapeId="0" xr:uid="{00000000-0006-0000-0000-000003000000}">
      <text>
        <r>
          <rPr>
            <sz val="9"/>
            <color rgb="FF000000"/>
            <rFont val="Tahoma"/>
            <family val="2"/>
          </rPr>
          <t>Indique las titulaciones obtenidas. Utilice Alt+Enter para separar líneas</t>
        </r>
      </text>
    </comment>
    <comment ref="A12" authorId="1" shapeId="0" xr:uid="{00000000-0006-0000-0000-000004000000}">
      <text>
        <r>
          <rPr>
            <sz val="9"/>
            <color rgb="FF000000"/>
            <rFont val="Tahoma"/>
            <family val="2"/>
          </rPr>
          <t>En caso de ser más de un docente, se puede añadir las filas necesarias</t>
        </r>
      </text>
    </comment>
    <comment ref="D26" authorId="2" shapeId="0" xr:uid="{AB8F14D2-104E-4CFB-8B5A-2C0A3AC74BA6}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De acuerdo a la taxonomía de Darwazeh no se encuentra el verbo armar, por lo que se sugiere reemplazar con el verbo integrar</t>
        </r>
      </text>
    </comment>
    <comment ref="D27" authorId="2" shapeId="0" xr:uid="{982890B5-D507-4AF8-B727-6E073F9BA757}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Mismo caso de arriba</t>
        </r>
      </text>
    </comment>
    <comment ref="D28" authorId="2" shapeId="0" xr:uid="{6F7D2769-8F70-47A4-B052-9B49343F74B4}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Por favor utilizar verbo en infinitivo para el resultado de aprendizaje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SUPPORT</author>
  </authors>
  <commentList>
    <comment ref="C5" authorId="0" shapeId="0" xr:uid="{63780D1B-ABB7-4047-8CF6-23741F662C1E}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Por favor considerar que no se debe utilizar dos verbos en el criterio de evaluación</t>
        </r>
      </text>
    </comment>
    <comment ref="C6" authorId="0" shapeId="0" xr:uid="{EA3AF87C-C194-4366-A323-A8480424F3B9}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Por favor considerar que no se debe utilizar dos verbos en el criterio de evaluación</t>
        </r>
      </text>
    </comment>
    <comment ref="C7" authorId="0" shapeId="0" xr:uid="{F1875192-44A3-44E4-ABD4-168AEB86D236}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De acuerdo a la taxonomía, el verbo integrar se encuentra en nivel 6, por lo que el verbo conjugado (construye) del criterio de evaluación, debe estar en el mismo nivel o en un nivel inferior a éste. También falta colocar el contexto</t>
        </r>
      </text>
    </comment>
    <comment ref="C8" authorId="0" shapeId="0" xr:uid="{238F6B54-A066-492E-92FC-E3E02AAC5FE6}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De acuerdo a la taxonomía, el verbo integrar se encuentra en nivel 6, por lo que el verbo conjugado (diseña) del criterio de evaluación, debe estar en el mismo nivel o en un nivel inferior a éste. </t>
        </r>
      </text>
    </comment>
    <comment ref="C9" authorId="0" shapeId="0" xr:uid="{38C6F5AC-E0F7-407E-A554-D96D5BB73141}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Por favor considerar que no se debe utilizar dos verbos en el criterio de evaluación</t>
        </r>
      </text>
    </comment>
    <comment ref="C10" authorId="0" shapeId="0" xr:uid="{D9556763-B0F6-4B24-ACB7-1BCDED19645A}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De acuerdo a la taxonomía, el verbo integrar se encuentra en nivel 6, por lo que el verbo conjugado (construye) del criterio de evaluación, debe estar en el mismo nivel o en un nivel inferior a éste. </t>
        </r>
      </text>
    </comment>
    <comment ref="C11" authorId="0" shapeId="0" xr:uid="{D0C1562C-8981-4FB4-9D01-89B87701D66B}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Por favor considerar que no se puede utilizar dos verbos (para armar) en el criterio de evaluacion y completarlo con el contexto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RODRIGUEZ CISNEROS LUZ MARINA</author>
  </authors>
  <commentList>
    <comment ref="B3" authorId="0" shapeId="0" xr:uid="{00000000-0006-0000-0200-000001000000}">
      <text>
        <r>
          <rPr>
            <sz val="9"/>
            <color indexed="81"/>
            <rFont val="Tahoma"/>
            <family val="2"/>
          </rPr>
          <t>Poner las opciones metodológicas de la PUCE. Además los docentes podrán escoger otras que deseen. 
La metodología es el proceso, paso a paso, a través del cual el docente guía el aprendizaje de los estudiantes. Existen metodologías activas o clases magistrales y diálogos. En este sentido, se presenta un cuadro abierto para que el docente pueda redactar este proceso con el nivel de detalle que considere oportuno.</t>
        </r>
      </text>
    </comment>
    <comment ref="C10" authorId="1" shapeId="0" xr:uid="{00000000-0006-0000-0200-000002000000}">
      <text>
        <r>
          <rPr>
            <sz val="9"/>
            <color rgb="FF000000"/>
            <rFont val="Tahoma"/>
            <family val="2"/>
          </rPr>
          <t>Indicar el número de semana que se empieza y termina de trabajar el resultado de aprendizaje. Tener en cuenta 16 semanas efectivas de clase</t>
        </r>
      </text>
    </comment>
    <comment ref="D10" authorId="1" shapeId="0" xr:uid="{00000000-0006-0000-0200-000003000000}">
      <text>
        <r>
          <rPr>
            <sz val="8"/>
            <color rgb="FF000000"/>
            <rFont val="Tahoma"/>
            <family val="2"/>
          </rPr>
          <t xml:space="preserve">Corresponden a aquellas actividades individuales o grupales desarrolladas con intervención directa del docente. </t>
        </r>
        <r>
          <rPr>
            <b/>
            <sz val="8"/>
            <color rgb="FF000000"/>
            <rFont val="Tahoma"/>
            <family val="2"/>
          </rPr>
          <t>Pueden ser clases, conferencias, seminarios, talleres, proyectos en aula (presencial o vitual), entre otras.</t>
        </r>
        <r>
          <rPr>
            <sz val="8"/>
            <color rgb="FF000000"/>
            <rFont val="Tahoma"/>
            <family val="2"/>
          </rPr>
          <t xml:space="preserve"> (RRA art.27)</t>
        </r>
      </text>
    </comment>
    <comment ref="F10" authorId="1" shapeId="0" xr:uid="{00000000-0006-0000-0200-000004000000}">
      <text>
        <r>
          <rPr>
            <sz val="9"/>
            <color rgb="FF000000"/>
            <rFont val="Tahoma"/>
            <family val="2"/>
          </rPr>
          <t>Describa los recursos a utilizar, pueden ser: textos, fotocopias, diapositivas, portátil, TICs, aula virtual, etc. Para separar textos con punto aparte en la misma celda, utilice Alt+Enter</t>
        </r>
      </text>
    </comment>
    <comment ref="G10" authorId="1" shapeId="0" xr:uid="{00000000-0006-0000-0200-000005000000}">
      <text>
        <r>
          <rPr>
            <sz val="9"/>
            <color rgb="FF000000"/>
            <rFont val="Tahoma"/>
            <family val="2"/>
          </rPr>
          <t>Aula: Aula de clase
Real: Entornos de trabajo (empresa, fábrica)
Virtual: Entornos virtuales</t>
        </r>
      </text>
    </comment>
    <comment ref="H10" authorId="1" shapeId="0" xr:uid="{00000000-0006-0000-0200-000006000000}">
      <text>
        <r>
          <rPr>
            <sz val="8"/>
            <color rgb="FF000000"/>
            <rFont val="Tahoma"/>
            <family val="2"/>
          </rPr>
          <t xml:space="preserve">Está orientado a actividades (individuales o grupales) de aplicación de contenidos conceptuales, procedimentales, técnicos, entre otros. Estas prácticas pueden ser, entre otras: </t>
        </r>
        <r>
          <rPr>
            <b/>
            <sz val="8"/>
            <color rgb="FF000000"/>
            <rFont val="Tahoma"/>
            <family val="2"/>
          </rPr>
          <t>resolución de problemas prácticos, comprobación, experimentación, comprobación, contrastación, replicación y demás que se defina en la universidad; de casos, fenómenos, métodos y otros, que puedan requerir uso de infraestructura (física o virtual), equipos, instrumentos, y demás material, que serán facilitados por la universidad.</t>
        </r>
        <r>
          <rPr>
            <sz val="8"/>
            <color rgb="FF000000"/>
            <rFont val="Tahoma"/>
            <family val="2"/>
          </rPr>
          <t xml:space="preserve"> (RRA art. 29)</t>
        </r>
      </text>
    </comment>
    <comment ref="J10" authorId="1" shapeId="0" xr:uid="{00000000-0006-0000-0200-000007000000}">
      <text>
        <r>
          <rPr>
            <sz val="9"/>
            <color rgb="FF000000"/>
            <rFont val="Tahoma"/>
            <family val="2"/>
          </rPr>
          <t>Describa los recursos a utilizar, pueden ser: textos, fotocopias, diapositivas, portátil, TICs, aula virtual, etc. Para separar textos con punto aparte en la misma celda, utilice Alt+Enter</t>
        </r>
      </text>
    </comment>
    <comment ref="K10" authorId="1" shapeId="0" xr:uid="{00000000-0006-0000-0200-000008000000}">
      <text>
        <r>
          <rPr>
            <sz val="9"/>
            <color rgb="FF000000"/>
            <rFont val="Tahoma"/>
            <family val="2"/>
          </rPr>
          <t>Aula: Aula de clase
Real: Entornos de trabajo (empresa, fábrica)
Virtual: Entornos virtuales</t>
        </r>
      </text>
    </comment>
    <comment ref="L10" authorId="1" shapeId="0" xr:uid="{00000000-0006-0000-0200-000009000000}">
      <text>
        <r>
          <rPr>
            <sz val="8"/>
            <color rgb="FF000000"/>
            <rFont val="Tahoma"/>
            <family val="2"/>
          </rPr>
          <t xml:space="preserve">Comprende las actividades de aprendizaje individuales o grupales desarrolladas de forma independiente por el estudiante sin contacto con el docente.
Son actividades de aprendizaje autónomo, entre otras: </t>
        </r>
        <r>
          <rPr>
            <b/>
            <sz val="8"/>
            <color rgb="FF000000"/>
            <rFont val="Tahoma"/>
            <family val="2"/>
          </rPr>
          <t>lectura crítica de textos; investigación documental, escritura académica y/o científica; elaboración de informes, portafolios, proyectos, planes, presentaciones, entre otras.</t>
        </r>
        <r>
          <rPr>
            <sz val="8"/>
            <color rgb="FF000000"/>
            <rFont val="Tahoma"/>
            <family val="2"/>
          </rPr>
          <t xml:space="preserve"> (RRA art.28)</t>
        </r>
      </text>
    </comment>
    <comment ref="N10" authorId="1" shapeId="0" xr:uid="{00000000-0006-0000-0200-00000A000000}">
      <text>
        <r>
          <rPr>
            <sz val="9"/>
            <color rgb="FF000000"/>
            <rFont val="Tahoma"/>
            <family val="2"/>
          </rPr>
          <t>Describa los recursos a utilizar, pueden ser: textos, fotocopias, diapositivas, portátil, TICs, aula virtual, etc. Para separar textos con punto aparte en la misma celda, utilice Alt+Enter</t>
        </r>
      </text>
    </comment>
    <comment ref="O10" authorId="1" shapeId="0" xr:uid="{00000000-0006-0000-0200-00000B000000}">
      <text>
        <r>
          <rPr>
            <sz val="9"/>
            <color rgb="FF000000"/>
            <rFont val="Tahoma"/>
            <family val="2"/>
          </rPr>
          <t>Aula: Aula de clase
Real: Entornos de trabajo (empresa, fábrica)
Virtual: Entornos virtuales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ENDERICA PEREZ MARIA SOLEDAD</author>
  </authors>
  <commentList>
    <comment ref="B4" authorId="0" shapeId="0" xr:uid="{00000000-0006-0000-0300-000001000000}">
      <text>
        <r>
          <rPr>
            <sz val="8"/>
            <color indexed="81"/>
            <rFont val="Tahoma"/>
            <family val="2"/>
          </rPr>
          <t>Se refiere a literatura obligatoria (libros o publicaciones de revistas académicas) que los estudiantes deben leer para alcanzar los resultados de aprendizaje de la asignatura.</t>
        </r>
      </text>
    </comment>
    <comment ref="B11" authorId="0" shapeId="0" xr:uid="{00000000-0006-0000-0300-000002000000}">
      <text>
        <r>
          <rPr>
            <sz val="9"/>
            <color indexed="81"/>
            <rFont val="Tahoma"/>
            <family val="2"/>
          </rPr>
          <t>Es la literatura sugerida por el docente para profundizar los contenidos de la asignatura (libros o publicaciones de revistas académicas), no son de consulta obligatoria.</t>
        </r>
      </text>
    </comment>
  </commentList>
</comments>
</file>

<file path=xl/sharedStrings.xml><?xml version="1.0" encoding="utf-8"?>
<sst xmlns="http://schemas.openxmlformats.org/spreadsheetml/2006/main" count="341" uniqueCount="208">
  <si>
    <t>1. DATOS INFORMATIVOS</t>
  </si>
  <si>
    <t>DOMINIO:</t>
  </si>
  <si>
    <t>CARRERA:</t>
  </si>
  <si>
    <t>Asignatura/Módulo:</t>
  </si>
  <si>
    <t>Paralelo:</t>
  </si>
  <si>
    <t>Plan de estudios:</t>
  </si>
  <si>
    <t>Prerrequisitos:</t>
  </si>
  <si>
    <t>Periodo académico:</t>
  </si>
  <si>
    <t>Docenteo o Co-Docente 1:</t>
  </si>
  <si>
    <t>Grado académico y título profesional:</t>
  </si>
  <si>
    <t>Co-Docente 2:</t>
  </si>
  <si>
    <t>Breve reseña de la actividad académica y/o profesional:</t>
  </si>
  <si>
    <t>Indicación de horario de atención al estudiante:</t>
  </si>
  <si>
    <t>Tutoría presencial:</t>
  </si>
  <si>
    <t>Teléfono:</t>
  </si>
  <si>
    <t>Tutoría virtual:</t>
  </si>
  <si>
    <t>Correo electrónico:</t>
  </si>
  <si>
    <t>2. DESCRIPCIÓN DE LA ASIGNATURA</t>
  </si>
  <si>
    <t>3. DESCRIPCIÓN DE COMPETENCIAS Y RESULTADOS DE APRENDIZAJE</t>
  </si>
  <si>
    <t>COMPETENCIAS TRANSVERSALES</t>
  </si>
  <si>
    <t>RESULTADOS DE APRENDIZAJE DE LA ASIGNATURA</t>
  </si>
  <si>
    <t>4. EVALUACIÓN DE LOGROS DE APRENDIZAJE</t>
  </si>
  <si>
    <t xml:space="preserve">Resultado de aprendizaje </t>
  </si>
  <si>
    <t xml:space="preserve">Definición del criterio de evaluación del RdA </t>
  </si>
  <si>
    <t>Ponderación (en porcentaje sobre 100)</t>
  </si>
  <si>
    <t>Nivel de logro alcanzado al RdA</t>
  </si>
  <si>
    <t xml:space="preserve">Alcanzado con excelencia (A) </t>
  </si>
  <si>
    <t>Alcanzado (C)</t>
  </si>
  <si>
    <t>5. METODOLOGÍA</t>
  </si>
  <si>
    <t>6. RELACIÓN RESULTADOS DE APRENDIZAJE, EXPERIENCIAS DE APRENDIZAJES Y DIMENSIÓN DEL CONOCIMIENTO</t>
  </si>
  <si>
    <t>Semana</t>
  </si>
  <si>
    <t>Experiencias / estrategias Aprendizaje en contacto con el docente</t>
  </si>
  <si>
    <t>Horas</t>
  </si>
  <si>
    <t>Recursos</t>
  </si>
  <si>
    <t>Escenario</t>
  </si>
  <si>
    <t>Experiencias / estrategias de aprendizaje práctico-experimental:</t>
  </si>
  <si>
    <t>Experiencias / estrategias de aprendizaje autónomo</t>
  </si>
  <si>
    <t>DIMENSIÓN DEL CONOCIMIENTO (conceptos, hecho, procedimientos o principios)</t>
  </si>
  <si>
    <t>8. BIBLIOGRAFÍA</t>
  </si>
  <si>
    <t>Bibliografía (basarse en normas APA)</t>
  </si>
  <si>
    <t>Código Biblioteca PUCESI</t>
  </si>
  <si>
    <t>Nro. de ejemplares</t>
  </si>
  <si>
    <t>a. BÁSICA</t>
  </si>
  <si>
    <t xml:space="preserve">b. COMPLEMENTARIA </t>
  </si>
  <si>
    <t>Elaborado por:</t>
  </si>
  <si>
    <t>f) Docente</t>
  </si>
  <si>
    <t>Revisado y Aprobado por:</t>
  </si>
  <si>
    <t>Fecha:</t>
  </si>
  <si>
    <t xml:space="preserve">Alcanzado muy bueno (B) </t>
  </si>
  <si>
    <t xml:space="preserve">Pendiente de alcanzar (D) </t>
  </si>
  <si>
    <t>COMPETENCIAS INTERDISCIPLINARES DEL DOMINIO</t>
  </si>
  <si>
    <t>BUSINESS INTELIGENCE &amp; BIG DATA</t>
  </si>
  <si>
    <t>Arma bases de datos estructuradas para transformar datos en información administrativa, financiera, de mercado, de operaciones , de recursos humanos así como estratégicos de la organización</t>
  </si>
  <si>
    <t xml:space="preserve">Criterio 3: Construye una base estructurada en base a diferentes tipos de variables </t>
  </si>
  <si>
    <t xml:space="preserve">Criterio 3: Construye un dashboard óptimo formado por objetos visuales que permitan visualizar la gestión de la organización </t>
  </si>
  <si>
    <t>Construye modelos de análitica  financiera, administrativa y de mercadeo a partir de la estadística descriptiva e inferencial</t>
  </si>
  <si>
    <t>Criterio 1: Identifica los objetos gráficos para armar una analítica de datos</t>
  </si>
  <si>
    <t>Criterio 3: Aplica obtejos de estadística inferencial en la construcción del modelo análitica de datos</t>
  </si>
  <si>
    <t>Criterio 2: Aplica objetos de estadística descriptiva en la cosntrucción del modelo de analitica de datos</t>
  </si>
  <si>
    <t>Identifica con precisión y claridad las características de una variable numérica</t>
  </si>
  <si>
    <t>Identifica con precisión y claridad las características de una variable categórica</t>
  </si>
  <si>
    <t>Arma de manera óptima una base estructurada con variables numéricas y categóricas</t>
  </si>
  <si>
    <t>Arma un dashboards con un enfoque de analítica de datos con el apoyo de la Inteligencia Artificial que permita visualizar la gestión de la organización</t>
  </si>
  <si>
    <t>Identifica con precisión los objetos visuales de inteligencia artificial en el tablero de visualización</t>
  </si>
  <si>
    <t>Criterio 1:Diseña la distribución de los objetos visuales de análitica de datos de forma equilibada en el tablero</t>
  </si>
  <si>
    <t>Diseña con equilibrio la distribución de los objetos visuales</t>
  </si>
  <si>
    <t>Coloca de forma óptima las variables numéricas y categóricas en los objetos visuales de inteligencia artificial en el tablero de visualización</t>
  </si>
  <si>
    <t>Coloca objetos gráficos  bidimensionales en el tablero de visualización</t>
  </si>
  <si>
    <t>Coloca objetos visuales en el tablero que permitan generar reportes de estadística descriptiva</t>
  </si>
  <si>
    <t>Coloca objetos visuales en el tablero que permitan generar reportes de estadística inferencial</t>
  </si>
  <si>
    <t>No identifica las características de una variable numérica</t>
  </si>
  <si>
    <t>No identifica las características de una variable categórica</t>
  </si>
  <si>
    <t>No arma una base estructurada con variables numéricas y categóricas</t>
  </si>
  <si>
    <t>No diseña con equilibrio la distribución de los objetos visuales</t>
  </si>
  <si>
    <t>No identifica los objetos visuales de inteligencia artificial en el tablero de visualización</t>
  </si>
  <si>
    <t>No coloca las variables numéricas y categóricas en los objetos visuales de inteligencia artificial en el tablero de visualización</t>
  </si>
  <si>
    <t>No coloca objetos gráficos  bidimensionales en el tablero de visualización</t>
  </si>
  <si>
    <t>No coloca objetos visuales en el tablero que permitan generar reportes de estadística descriptiva</t>
  </si>
  <si>
    <t>No coloca objetos visuales en el tablero que permitan generar reportes de estadística inferencial</t>
  </si>
  <si>
    <t>Identifica con  claridad las características de una variable numérica</t>
  </si>
  <si>
    <t>Identifica  las características de una variable numérica</t>
  </si>
  <si>
    <t>Identifica con claridad las características de una variable categórica</t>
  </si>
  <si>
    <t>Identifica las características de una variable categórica</t>
  </si>
  <si>
    <t>Arma una base estructurada con variables numéricas y categóricas</t>
  </si>
  <si>
    <t>Arma una base estructurada solo con variables numéricas y solo con categóricas</t>
  </si>
  <si>
    <t>Diseña con criterio la distribución de los objetos visuales</t>
  </si>
  <si>
    <t>Diseña la distribución de los objetos visuales sin equilibrio</t>
  </si>
  <si>
    <t>Identifica los objetos visuales de inteligencia artificial en el tablero de visualización</t>
  </si>
  <si>
    <t>Identifica algunos objetos visuales de inteligencia artificial en el tablero de visualización</t>
  </si>
  <si>
    <t>Coloca las variables numéricas y categóricas en los objetos visuales de inteligencia artificial en el tablero de visualización sin equilibrio de distribución</t>
  </si>
  <si>
    <t>Coloca sólo variables numéricas o sólo categóricas en los objetos visuales de inteligencia artificial en el tablero de visualización sin equilibrio de distribución</t>
  </si>
  <si>
    <t>Coloca objetos gráficos unidimensionales en el tablero de visualización</t>
  </si>
  <si>
    <t>Coloca objetos gráficos no dimensionales en el tablero de visualización</t>
  </si>
  <si>
    <t>Coloca dos objetos visuales en el tablero que permitan generar reportes de estadística descriptiva</t>
  </si>
  <si>
    <t>Coloca dos objetos visuales en el tablero que permitan generar reportes de estadística inferencial</t>
  </si>
  <si>
    <t>Coloca un objeto visual en el tablero que permitan generar reportes de estadística descriptiva</t>
  </si>
  <si>
    <t>Coloca un objeto visual en el tablero que permitan generar reportes de estadística inferencial</t>
  </si>
  <si>
    <t>QV03</t>
  </si>
  <si>
    <t>N/A</t>
  </si>
  <si>
    <t>Maestría en Administración de Empresas</t>
  </si>
  <si>
    <t>Salomón Quito</t>
  </si>
  <si>
    <t>Ing comercial / MBA</t>
  </si>
  <si>
    <t>CEO Grupo terra y Capacitec . Diseño de tableros de gestión con Power BI</t>
  </si>
  <si>
    <t>lunes y martes</t>
  </si>
  <si>
    <t>smquito@puce.edu.ec</t>
  </si>
  <si>
    <t>míercoles, jueves y viernes en la mañana</t>
  </si>
  <si>
    <t>Crítico y analítico</t>
  </si>
  <si>
    <t>Comunicador asertivo</t>
  </si>
  <si>
    <t>II</t>
  </si>
  <si>
    <t xml:space="preserve">N° horas </t>
  </si>
  <si>
    <t>Profesor de métodos cuantitativos MBA - PUCE
Instructor de entorno y manejo Dax con Power BI (CEC - EPN)
Instructor Mineria de datos (CEC - EPN)
Profesor de manejo de bases de datos , maestría en Salud Pública -UDLA-
Profesor de bio estadística , maestría en Salud Pública -UDLA-
Profesor de finanzas , maestría virtual UTE
Profesor Contabilidad  financiera MBA EPN</t>
  </si>
  <si>
    <t>Estudio de casos que es una metodología activa de aprendizaje e investigación que parte del conocimiento, análisis y simulación de casos reales. Sobre la base de una detallada descripción de todos los componentes del caso, el estudiante o se convierte en protagonista del proceso de aprendizaje que promueve la construcción del conocimiento desde una perspectiva crítica, reflexiva y transformadora</t>
  </si>
  <si>
    <t>El curso desarrollará conceptos y aplicaciones de inteligencia de negocios en una empresa para ayudar a los ejecutivos corporativos, gerentes comerciales y demás trabajadores operativos a tomar decisiones comerciales, mejores y más informadas a partir de transformar datos en información y conocimiento en base al tratatamiento de grandes volúmenes de datos.</t>
  </si>
  <si>
    <t>Innovación y emprendimiento sostenibles apoyados en las nuevas tecnologías y enfoques</t>
  </si>
  <si>
    <t>Resultados de aprendizaje del programa</t>
  </si>
  <si>
    <r>
      <t xml:space="preserve">RDA 1 Crear </t>
    </r>
    <r>
      <rPr>
        <sz val="10"/>
        <color rgb="FF242424"/>
        <rFont val="Calibri"/>
        <family val="2"/>
        <scheme val="minor"/>
      </rPr>
      <t>estrategias ajustadas a las nuevas tendencias de la administración y el desarrollo sustentable y socialmente responsable de las organizaciones.</t>
    </r>
  </si>
  <si>
    <r>
      <t>RDA 2 Emplear</t>
    </r>
    <r>
      <rPr>
        <sz val="10"/>
        <color rgb="FF242424"/>
        <rFont val="Calibri"/>
        <family val="2"/>
        <scheme val="minor"/>
      </rPr>
      <t xml:space="preserve"> estrategias de gestión maximizadoras de beneficios en áreas: financiera, operaciones, logística, talento humano y mercadeo. </t>
    </r>
  </si>
  <si>
    <r>
      <t>RDA 3 Integrar</t>
    </r>
    <r>
      <rPr>
        <sz val="10"/>
        <color rgb="FF242424"/>
        <rFont val="Calibri"/>
        <family val="2"/>
        <scheme val="minor"/>
      </rPr>
      <t xml:space="preserve"> conocimientos de las diversas áreas funcionales involucradas en la toma de decisiones bajo un enfoque sistémico.</t>
    </r>
  </si>
  <si>
    <r>
      <t>RDA 4 Aplicar</t>
    </r>
    <r>
      <rPr>
        <sz val="10"/>
        <color rgb="FF242424"/>
        <rFont val="Calibri"/>
        <family val="2"/>
        <scheme val="minor"/>
      </rPr>
      <t xml:space="preserve"> herramientas analíticas financieras, administrativas, de mercadeo en la  explotación y análisis de datos.</t>
    </r>
  </si>
  <si>
    <r>
      <t xml:space="preserve">RDA 5 Contrastar </t>
    </r>
    <r>
      <rPr>
        <sz val="10"/>
        <color rgb="FF242424"/>
        <rFont val="Calibri"/>
        <family val="2"/>
        <scheme val="minor"/>
      </rPr>
      <t>experiencias de management y gestión empresarial entre entornos nacionales e internacionales.</t>
    </r>
  </si>
  <si>
    <r>
      <rPr>
        <sz val="11"/>
        <color theme="1"/>
        <rFont val="Uni Neue Regular"/>
      </rPr>
      <t>Integrar</t>
    </r>
    <r>
      <rPr>
        <sz val="11"/>
        <color rgb="FFFF0000"/>
        <rFont val="Uni Neue Regular"/>
      </rPr>
      <t xml:space="preserve"> </t>
    </r>
    <r>
      <rPr>
        <sz val="11"/>
        <color rgb="FF000000"/>
        <rFont val="Uni Neue Regular"/>
        <family val="3"/>
      </rPr>
      <t xml:space="preserve"> bases de datos estructuradas para transformar datos en información administrativa, financiera, de mercado, de operaciones , de recursos humanos así como estratégicos de la organización</t>
    </r>
  </si>
  <si>
    <r>
      <rPr>
        <sz val="11"/>
        <color theme="1"/>
        <rFont val="Uni Neue Regular"/>
      </rPr>
      <t>Integrar un dashboards con un enfoque de analítica de datos co</t>
    </r>
    <r>
      <rPr>
        <sz val="11"/>
        <color rgb="FF000000"/>
        <rFont val="Uni Neue Regular"/>
        <family val="3"/>
      </rPr>
      <t>n el apoyo de la Inteligencia Artificial que permita visualizar la gestión de la organización</t>
    </r>
  </si>
  <si>
    <t>Construir modelos de análitica  financiera, administrativa y de mercadeo a partir de la estadística descriptiva e inferencial</t>
  </si>
  <si>
    <t>Criterio 2: Identifica las características de los datos y su clasificación en variables categóricas</t>
  </si>
  <si>
    <t>Criterio 1: Identifica las características de los datos y su su clasificación en variables numéricas</t>
  </si>
  <si>
    <r>
      <t xml:space="preserve">Criterio </t>
    </r>
    <r>
      <rPr>
        <sz val="11"/>
        <color theme="1"/>
        <rFont val="Uni Neue Regular"/>
      </rPr>
      <t>2: Identifica los objetos visuales de inteligencia artifical  y su aplicación</t>
    </r>
    <r>
      <rPr>
        <sz val="11"/>
        <color rgb="FF000000"/>
        <rFont val="Uni Neue Regular"/>
        <family val="3"/>
      </rPr>
      <t xml:space="preserve"> en el dashboard</t>
    </r>
  </si>
  <si>
    <t>Software Power BI</t>
  </si>
  <si>
    <t>Software Power BI y Rstudio</t>
  </si>
  <si>
    <t>Signatura topográfica: 658.4038 J849i</t>
  </si>
  <si>
    <t>Signatura topográfica: 006.312 P4381t 2014</t>
  </si>
  <si>
    <r>
      <t>Peréz. C. (2024</t>
    </r>
    <r>
      <rPr>
        <i/>
        <sz val="11"/>
        <color rgb="FF333333"/>
        <rFont val="Times New Roman"/>
        <family val="1"/>
      </rPr>
      <t>).Técnicas de minería de datos e inteligencia de negocios IBM SPS MODELAR</t>
    </r>
    <r>
      <rPr>
        <sz val="11"/>
        <color rgb="FF333333"/>
        <rFont val="Times New Roman"/>
        <family val="1"/>
      </rPr>
      <t>: Ibergaceta.</t>
    </r>
  </si>
  <si>
    <t>Gauchet, Thomas (2014).SQL Server 2014 : implementación de una solución de Business Intelligence : (SQL Server, Analysis Services, Power BI...)</t>
  </si>
  <si>
    <t>Signatura topográfica: 005.7565/G231s.</t>
  </si>
  <si>
    <t>Signatura topográfica: T/658.00285/C275d.</t>
  </si>
  <si>
    <t>Castañeda,  (2009). Diseño, desarrollo e implementación de un sistema de inteligencia de negocios enfocado al área de reporteo para una PYME de comida rápida utilizando software libre. PUCE</t>
  </si>
  <si>
    <r>
      <t xml:space="preserve">Luis Joyanes Aguilar. (2019). </t>
    </r>
    <r>
      <rPr>
        <sz val="12"/>
        <color theme="1"/>
        <rFont val="Times New Roman"/>
        <family val="1"/>
      </rPr>
      <t xml:space="preserve"> </t>
    </r>
    <r>
      <rPr>
        <sz val="11"/>
        <color rgb="FF626262"/>
        <rFont val="Times New Roman"/>
        <family val="1"/>
      </rPr>
      <t xml:space="preserve">Inteligencia de negocios y analítica de datos : una visión global de business intelligence &amp; analytics </t>
    </r>
  </si>
  <si>
    <t>Signatura topográfica: DISERT 004 F676i.</t>
  </si>
  <si>
    <t>Fonceca. (2012). Inteligencia de negocios orientada al análisis de rotación de inventarios de un erp utilizando oracle business inteligence standard edition one</t>
  </si>
  <si>
    <t>Rojas, Krishna,  (2016. Inteligencia comercial: aplicada a la administración de negocios internacionales.Editorial Macro</t>
  </si>
  <si>
    <t>Signatura topográfica: 658.4 R7414i 2016, ...</t>
  </si>
  <si>
    <t>H. aprendizaje en contacto con el docente: 12</t>
  </si>
  <si>
    <t>H. aprendizaje autónomo:                   84</t>
  </si>
  <si>
    <t>H. aprendizaje práctico-experimental:      0</t>
  </si>
  <si>
    <t>3</t>
  </si>
  <si>
    <t>6</t>
  </si>
  <si>
    <t>9</t>
  </si>
  <si>
    <t>12</t>
  </si>
  <si>
    <t>15</t>
  </si>
  <si>
    <t>16</t>
  </si>
  <si>
    <t>Taller de diseño de una base estructurada</t>
  </si>
  <si>
    <t>Aula virtual</t>
  </si>
  <si>
    <t xml:space="preserve">Presentaciones, instalación y uso del software Power BI </t>
  </si>
  <si>
    <t xml:space="preserve">1 Diseño de una base estructada
y dinamización.
</t>
  </si>
  <si>
    <t xml:space="preserve">1.1 Clasificación de variables categóricas y numéricas.
</t>
  </si>
  <si>
    <t xml:space="preserve">1.2 Uso del ETL para depurar la base de datos
</t>
  </si>
  <si>
    <t xml:space="preserve">1.3 Consolidación de la basede datos en Power Query
</t>
  </si>
  <si>
    <t>1.4 Aplicación de una base estructurada caso HBR Good Belly</t>
  </si>
  <si>
    <t xml:space="preserve">Creación de una base estructurada </t>
  </si>
  <si>
    <t>Taller de identificación de variables numéricas y categóricas</t>
  </si>
  <si>
    <t>Presentaciones y texto bibliográfico</t>
  </si>
  <si>
    <t>Clasificación de variables</t>
  </si>
  <si>
    <t xml:space="preserve">Software Power BI </t>
  </si>
  <si>
    <t xml:space="preserve">Aplicación de la metodología Extraer, transformar y cargar una base </t>
  </si>
  <si>
    <t>Taller de aplicación de la metodología ETL</t>
  </si>
  <si>
    <t>Depuración de una base en Power Query</t>
  </si>
  <si>
    <t>Taller de depuración de la base en Power Query</t>
  </si>
  <si>
    <t>Presentaciones, videos y software Power BI</t>
  </si>
  <si>
    <t>Caso de aplicación de la metodología ETL , Good Belly</t>
  </si>
  <si>
    <t>Presentaciones y videos de apoyo</t>
  </si>
  <si>
    <t>Caso Good Belly , aplicación Power Query</t>
  </si>
  <si>
    <t xml:space="preserve">2. Diseño de un lienzo de forma óptima en base a tablas, objetos y medidas.
</t>
  </si>
  <si>
    <t>2.1 Creación de tablas en base al uso de  variables numéricas y categóricas.</t>
  </si>
  <si>
    <t>2.3 Creación de medidas a partir de tendencias centrales, dispersión, concentración</t>
  </si>
  <si>
    <t>Diseño de un lienzo en power BI</t>
  </si>
  <si>
    <t xml:space="preserve">Taller de diseño  </t>
  </si>
  <si>
    <t>Creación deun dashboard en base al diseño de tablas</t>
  </si>
  <si>
    <t>Taller de modelado de un dashboard</t>
  </si>
  <si>
    <t>Diseño de gráficas en el lienzo</t>
  </si>
  <si>
    <t>2.2 Diseño de gráficas unidimensionales y bidemensionales</t>
  </si>
  <si>
    <t>2.4 Diseño de funciones DAX en la dinamización del lienzo</t>
  </si>
  <si>
    <t>Construcción de medidas de tendencia central y variación</t>
  </si>
  <si>
    <t>Taller de diseño de gráficas en el lienzo</t>
  </si>
  <si>
    <t>Presentación conceptual de lsa medidas de tendencia central y variación</t>
  </si>
  <si>
    <t>Taller explicativo de la consolidación de un lienzo</t>
  </si>
  <si>
    <t>2.5 Aplicación de medidas de inteligencia del tiempo</t>
  </si>
  <si>
    <t>Identificación de las funciones Dax para la optimización de un liezo</t>
  </si>
  <si>
    <t>Uso de medidas rápidas de inteligencia del tiempo</t>
  </si>
  <si>
    <t>Presentación conceptual de las medidas de inteligencia del tiempo</t>
  </si>
  <si>
    <t>Presentación del modelo de negocio</t>
  </si>
  <si>
    <t>Presentaciones</t>
  </si>
  <si>
    <t xml:space="preserve">3 Inteligencia del tiempo y manejo de mapas
3.1 Diseño de tabla calendario
</t>
  </si>
  <si>
    <t xml:space="preserve">3.2 Uso de conceptos de  inteligencia del tiempo .
3.3 Creación de medidas de variación.
</t>
  </si>
  <si>
    <t xml:space="preserve">3.4 Construcción de KPI
3.5 Creación de un tablero dinámico 
3.6 Manejo de navegadores y marcadores
</t>
  </si>
  <si>
    <t>3.9 Publicación en la nube del caso HBR Polaroid</t>
  </si>
  <si>
    <t xml:space="preserve">3.7 Diseño de un dashboard en base a la inteligencia del tiempo 
3.8 Creación de indicadores de gestión de calidad
</t>
  </si>
  <si>
    <t>Publicación del dashboard</t>
  </si>
  <si>
    <t>Creación de indicadores de gestión</t>
  </si>
  <si>
    <t>Diseño de KPI</t>
  </si>
  <si>
    <t>Diseño de medidas de variación</t>
  </si>
  <si>
    <t>Explicación del caso HBR -Store</t>
  </si>
  <si>
    <t>Taller explicativo del diseño de tablero dinámico</t>
  </si>
  <si>
    <t>Explicación de los KPI</t>
  </si>
  <si>
    <t>Explicación de indicadores de gestión</t>
  </si>
  <si>
    <t>Creación de un calendario y medidas del tiempo</t>
  </si>
  <si>
    <t>n/a</t>
  </si>
  <si>
    <t>f) Coordinadora MBA virtual</t>
  </si>
  <si>
    <t>Salomón Quito Guachamín</t>
  </si>
  <si>
    <t>Mgtr. Ramiro Soria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</si>
</sst>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300A]d&quot; de &quot;mmmm&quot; de &quot;yyyy;@"/>
  </numFmts>
  <fonts count="4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rgb="FF000000"/>
      <name val="Uni Neue Regular"/>
      <family val="3"/>
    </font>
    <font>
      <sz val="11"/>
      <color rgb="FF000000"/>
      <name val="Uni Neue Regular"/>
      <family val="3"/>
    </font>
    <font>
      <b/>
      <sz val="11"/>
      <color rgb="FFFF0000"/>
      <name val="Uni Neue Regular"/>
      <family val="3"/>
    </font>
    <font>
      <b/>
      <sz val="11"/>
      <name val="Uni Neue Regular"/>
      <family val="3"/>
    </font>
    <font>
      <b/>
      <sz val="11"/>
      <color rgb="FF000000"/>
      <name val="Uni Neue Regular"/>
      <family val="3"/>
    </font>
    <font>
      <b/>
      <sz val="11"/>
      <color rgb="FFFFFFFF"/>
      <name val="Uni Neue Regular"/>
      <family val="3"/>
    </font>
    <font>
      <sz val="8"/>
      <color rgb="FF808080"/>
      <name val="Uni Neue Regular"/>
      <family val="3"/>
    </font>
    <font>
      <sz val="9"/>
      <color rgb="FF000000"/>
      <name val="Tahoma"/>
      <family val="2"/>
    </font>
    <font>
      <sz val="9"/>
      <color indexed="81"/>
      <name val="Tahoma"/>
      <family val="2"/>
    </font>
    <font>
      <b/>
      <sz val="12"/>
      <color theme="1"/>
      <name val="Uni Neue Regular"/>
      <family val="3"/>
    </font>
    <font>
      <sz val="8"/>
      <color rgb="FF000000"/>
      <name val="Uni Neue Regular"/>
      <family val="3"/>
    </font>
    <font>
      <b/>
      <u/>
      <sz val="12"/>
      <name val="Uni Neue Regular"/>
      <family val="3"/>
    </font>
    <font>
      <sz val="11"/>
      <name val="Uni Neue Regular"/>
      <family val="3"/>
    </font>
    <font>
      <sz val="11"/>
      <name val="Calibri"/>
      <family val="2"/>
      <scheme val="minor"/>
    </font>
    <font>
      <b/>
      <sz val="10"/>
      <name val="Uni Neue Regular"/>
      <family val="3"/>
    </font>
    <font>
      <sz val="9"/>
      <name val="Uni Neue Regular"/>
    </font>
    <font>
      <b/>
      <sz val="8"/>
      <name val="Uni Neue Regular"/>
      <family val="3"/>
    </font>
    <font>
      <b/>
      <sz val="6"/>
      <name val="Uni Neue Regular"/>
      <family val="3"/>
    </font>
    <font>
      <sz val="10"/>
      <name val="Uni Neue Regular"/>
      <family val="3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color rgb="FFFFFFFF"/>
      <name val="Uni Neue Regular"/>
      <family val="3"/>
    </font>
    <font>
      <b/>
      <sz val="10"/>
      <color rgb="FF000000"/>
      <name val="Uni Neue Regular"/>
      <family val="3"/>
    </font>
    <font>
      <sz val="8"/>
      <color indexed="81"/>
      <name val="Tahoma"/>
      <family val="2"/>
    </font>
    <font>
      <b/>
      <sz val="9"/>
      <color rgb="FF000000"/>
      <name val="Uni Neue Regular"/>
    </font>
    <font>
      <sz val="12"/>
      <color rgb="FF000000"/>
      <name val="Uni Neue Regular"/>
    </font>
    <font>
      <sz val="12"/>
      <color theme="1"/>
      <name val="Times New Roman"/>
      <family val="1"/>
    </font>
    <font>
      <sz val="11"/>
      <color rgb="FF333333"/>
      <name val="Times New Roman"/>
      <family val="1"/>
    </font>
    <font>
      <i/>
      <sz val="11"/>
      <color rgb="FF333333"/>
      <name val="Times New Roman"/>
      <family val="1"/>
    </font>
    <font>
      <sz val="11"/>
      <color rgb="FF626262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242424"/>
      <name val="Calibri"/>
      <family val="2"/>
      <scheme val="minor"/>
    </font>
    <font>
      <sz val="10"/>
      <color rgb="FF242424"/>
      <name val="Calibri"/>
      <family val="2"/>
      <scheme val="minor"/>
    </font>
    <font>
      <sz val="11"/>
      <color rgb="FFFF0000"/>
      <name val="Uni Neue Regular"/>
    </font>
    <font>
      <sz val="11"/>
      <color rgb="FF000000"/>
      <name val="Uni Neue Regular"/>
    </font>
    <font>
      <b/>
      <sz val="9"/>
      <color indexed="81"/>
      <name val="Tahoma"/>
      <family val="2"/>
    </font>
    <font>
      <sz val="11"/>
      <color theme="1"/>
      <name val="Uni Neue Regular"/>
    </font>
    <font>
      <sz val="9"/>
      <color rgb="FF0066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3399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9D9D9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vertical="center"/>
    </xf>
    <xf numFmtId="0" fontId="8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vertical="center"/>
    </xf>
    <xf numFmtId="0" fontId="3" fillId="0" borderId="7" xfId="0" applyFont="1" applyBorder="1" applyAlignment="1" applyProtection="1">
      <alignment vertical="center"/>
      <protection locked="0"/>
    </xf>
    <xf numFmtId="0" fontId="6" fillId="0" borderId="5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64" fontId="11" fillId="0" borderId="0" xfId="0" applyNumberFormat="1" applyFont="1" applyAlignment="1">
      <alignment horizontal="left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15" fillId="6" borderId="0" xfId="0" applyFont="1" applyFill="1"/>
    <xf numFmtId="0" fontId="16" fillId="7" borderId="14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23" fillId="3" borderId="6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6" fillId="0" borderId="0" xfId="0" applyFont="1" applyAlignment="1">
      <alignment horizontal="left" vertical="center" wrapText="1"/>
    </xf>
    <xf numFmtId="0" fontId="23" fillId="3" borderId="6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165" fontId="3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5" fillId="2" borderId="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vertical="center" wrapText="1"/>
    </xf>
    <xf numFmtId="16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/>
    <xf numFmtId="0" fontId="6" fillId="0" borderId="0" xfId="0" applyFont="1" applyAlignment="1">
      <alignment horizontal="right" wrapText="1"/>
    </xf>
    <xf numFmtId="165" fontId="3" fillId="0" borderId="0" xfId="0" applyNumberFormat="1" applyFont="1" applyAlignment="1" applyProtection="1">
      <alignment horizontal="center" wrapText="1"/>
      <protection locked="0"/>
    </xf>
    <xf numFmtId="165" fontId="3" fillId="0" borderId="9" xfId="0" applyNumberFormat="1" applyFont="1" applyBorder="1" applyAlignment="1">
      <alignment horizontal="center" wrapText="1"/>
    </xf>
    <xf numFmtId="0" fontId="18" fillId="7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0" fontId="3" fillId="0" borderId="6" xfId="0" applyNumberFormat="1" applyFont="1" applyBorder="1" applyAlignment="1">
      <alignment horizontal="left" vertical="center" wrapText="1"/>
    </xf>
    <xf numFmtId="0" fontId="1" fillId="0" borderId="9" xfId="1" applyFill="1" applyBorder="1" applyAlignment="1" applyProtection="1">
      <alignment horizontal="center" vertical="center"/>
      <protection locked="0"/>
    </xf>
    <xf numFmtId="0" fontId="16" fillId="7" borderId="6" xfId="0" applyFont="1" applyFill="1" applyBorder="1" applyAlignment="1">
      <alignment horizontal="center"/>
    </xf>
    <xf numFmtId="0" fontId="0" fillId="0" borderId="6" xfId="0" applyBorder="1" applyAlignment="1">
      <alignment vertical="center"/>
    </xf>
    <xf numFmtId="0" fontId="32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/>
    </xf>
    <xf numFmtId="0" fontId="34" fillId="9" borderId="6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7" fillId="0" borderId="6" xfId="0" applyFont="1" applyBorder="1" applyAlignment="1">
      <alignment vertical="center" wrapText="1"/>
    </xf>
    <xf numFmtId="0" fontId="37" fillId="0" borderId="6" xfId="0" applyFont="1" applyBorder="1" applyAlignment="1" applyProtection="1">
      <alignment vertical="top" wrapText="1"/>
      <protection locked="0"/>
    </xf>
    <xf numFmtId="16" fontId="3" fillId="8" borderId="6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 applyProtection="1">
      <alignment vertical="top" wrapText="1"/>
      <protection locked="0"/>
    </xf>
    <xf numFmtId="0" fontId="40" fillId="0" borderId="0" xfId="0" applyFont="1"/>
    <xf numFmtId="0" fontId="40" fillId="0" borderId="6" xfId="0" applyFont="1" applyBorder="1"/>
    <xf numFmtId="0" fontId="15" fillId="6" borderId="11" xfId="0" applyFont="1" applyFill="1" applyBorder="1" applyAlignment="1">
      <alignment horizontal="left" vertical="top" wrapText="1"/>
    </xf>
    <xf numFmtId="0" fontId="15" fillId="6" borderId="13" xfId="0" applyFont="1" applyFill="1" applyBorder="1" applyAlignment="1">
      <alignment horizontal="left" vertical="top" wrapText="1"/>
    </xf>
    <xf numFmtId="0" fontId="15" fillId="6" borderId="23" xfId="0" applyFont="1" applyFill="1" applyBorder="1" applyAlignment="1">
      <alignment horizontal="left" vertical="top" wrapText="1"/>
    </xf>
    <xf numFmtId="0" fontId="20" fillId="6" borderId="11" xfId="0" applyFont="1" applyFill="1" applyBorder="1" applyAlignment="1" applyProtection="1">
      <alignment horizontal="center" vertical="center" wrapText="1"/>
      <protection locked="0"/>
    </xf>
    <xf numFmtId="0" fontId="20" fillId="6" borderId="13" xfId="0" applyFont="1" applyFill="1" applyBorder="1" applyAlignment="1" applyProtection="1">
      <alignment horizontal="center" vertical="center" wrapText="1"/>
      <protection locked="0"/>
    </xf>
    <xf numFmtId="0" fontId="20" fillId="6" borderId="23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8" fillId="0" borderId="6" xfId="0" applyFont="1" applyBorder="1" applyAlignment="1">
      <alignment horizontal="left" vertical="center" wrapText="1"/>
    </xf>
    <xf numFmtId="0" fontId="14" fillId="0" borderId="6" xfId="0" applyFont="1" applyBorder="1" applyAlignment="1" applyProtection="1">
      <alignment horizontal="left" vertical="center"/>
      <protection locked="0" hidden="1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27" fillId="0" borderId="4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left" vertical="top" wrapText="1"/>
    </xf>
    <xf numFmtId="0" fontId="15" fillId="6" borderId="13" xfId="0" applyFont="1" applyFill="1" applyBorder="1" applyAlignment="1">
      <alignment horizontal="left" vertical="top" wrapText="1"/>
    </xf>
    <xf numFmtId="0" fontId="15" fillId="6" borderId="23" xfId="0" applyFont="1" applyFill="1" applyBorder="1" applyAlignment="1">
      <alignment horizontal="left" vertical="top" wrapText="1"/>
    </xf>
    <xf numFmtId="0" fontId="20" fillId="6" borderId="11" xfId="0" applyFont="1" applyFill="1" applyBorder="1" applyAlignment="1" applyProtection="1">
      <alignment horizontal="center" vertical="center" wrapText="1"/>
      <protection locked="0"/>
    </xf>
    <xf numFmtId="0" fontId="20" fillId="6" borderId="13" xfId="0" applyFont="1" applyFill="1" applyBorder="1" applyAlignment="1" applyProtection="1">
      <alignment horizontal="center" vertical="center" wrapText="1"/>
      <protection locked="0"/>
    </xf>
    <xf numFmtId="0" fontId="20" fillId="6" borderId="23" xfId="0" applyFont="1" applyFill="1" applyBorder="1" applyAlignment="1" applyProtection="1">
      <alignment horizontal="center" vertical="center" wrapText="1"/>
      <protection locked="0"/>
    </xf>
    <xf numFmtId="0" fontId="20" fillId="6" borderId="11" xfId="0" applyFont="1" applyFill="1" applyBorder="1" applyAlignment="1" applyProtection="1">
      <alignment horizontal="left" vertical="center" wrapText="1"/>
      <protection locked="0"/>
    </xf>
    <xf numFmtId="0" fontId="20" fillId="6" borderId="13" xfId="0" applyFont="1" applyFill="1" applyBorder="1" applyAlignment="1" applyProtection="1">
      <alignment horizontal="left" vertical="center" wrapText="1"/>
      <protection locked="0"/>
    </xf>
    <xf numFmtId="0" fontId="20" fillId="6" borderId="23" xfId="0" applyFont="1" applyFill="1" applyBorder="1" applyAlignment="1" applyProtection="1">
      <alignment horizontal="left" vertical="center" wrapText="1"/>
      <protection locked="0"/>
    </xf>
    <xf numFmtId="0" fontId="15" fillId="6" borderId="0" xfId="0" applyFont="1" applyFill="1" applyAlignment="1">
      <alignment horizontal="left" vertical="top" wrapText="1"/>
    </xf>
    <xf numFmtId="0" fontId="19" fillId="7" borderId="11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3" xfId="0" applyFont="1" applyFill="1" applyBorder="1" applyAlignment="1">
      <alignment horizontal="center" vertical="center" wrapText="1"/>
    </xf>
    <xf numFmtId="0" fontId="20" fillId="6" borderId="16" xfId="0" applyFont="1" applyFill="1" applyBorder="1" applyAlignment="1" applyProtection="1">
      <alignment horizontal="center" vertical="center" wrapText="1"/>
      <protection locked="0"/>
    </xf>
    <xf numFmtId="0" fontId="20" fillId="6" borderId="17" xfId="0" applyFont="1" applyFill="1" applyBorder="1" applyAlignment="1" applyProtection="1">
      <alignment horizontal="center" vertical="center" wrapText="1"/>
      <protection locked="0"/>
    </xf>
    <xf numFmtId="0" fontId="20" fillId="6" borderId="18" xfId="0" applyFont="1" applyFill="1" applyBorder="1" applyAlignment="1" applyProtection="1">
      <alignment horizontal="center" vertical="center" wrapText="1"/>
      <protection locked="0"/>
    </xf>
    <xf numFmtId="0" fontId="20" fillId="6" borderId="24" xfId="0" applyFont="1" applyFill="1" applyBorder="1" applyAlignment="1" applyProtection="1">
      <alignment horizontal="center" vertical="center" wrapText="1"/>
      <protection locked="0"/>
    </xf>
    <xf numFmtId="0" fontId="15" fillId="6" borderId="11" xfId="0" applyFont="1" applyFill="1" applyBorder="1" applyAlignment="1">
      <alignment horizontal="center" vertical="top" wrapText="1"/>
    </xf>
    <xf numFmtId="0" fontId="15" fillId="6" borderId="1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1724025</xdr:colOff>
      <xdr:row>18</xdr:row>
      <xdr:rowOff>91440</xdr:rowOff>
    </xdr:from>
    <xdr:to>
      <xdr:col>3</xdr:col>
      <xdr:colOff>530490</xdr:colOff>
      <xdr:row>23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78C9A8-5AD8-410E-8AD4-221A11695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57800" y="6863715"/>
          <a:ext cx="1216290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693419</xdr:colOff>
      <xdr:row>24</xdr:row>
      <xdr:rowOff>66100</xdr:rowOff>
    </xdr:from>
    <xdr:to>
      <xdr:col>1</xdr:col>
      <xdr:colOff>1879740</xdr:colOff>
      <xdr:row>28</xdr:row>
      <xdr:rowOff>49231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5D7035-0FE8-4A34-A65E-7DBFD4932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3939" y="8135680"/>
          <a:ext cx="1186321" cy="714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mquito@puce.edu.ec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30"/>
  <sheetViews>
    <sheetView topLeftCell="A4" workbookViewId="0">
      <selection activeCell="A13" sqref="A13:B13"/>
    </sheetView>
  </sheetViews>
  <sheetFormatPr baseColWidth="10" defaultColWidth="11.44140625" defaultRowHeight="14.4"/>
  <cols>
    <col min="1" max="1" width="29.33203125" customWidth="1"/>
    <col min="2" max="2" width="26" customWidth="1"/>
    <col min="3" max="3" width="43.6640625" customWidth="1"/>
    <col min="4" max="4" width="53.88671875" customWidth="1"/>
  </cols>
  <sheetData>
    <row r="1" spans="1:4" ht="16.2">
      <c r="A1" s="1" t="s">
        <v>0</v>
      </c>
      <c r="B1" s="2"/>
      <c r="C1" s="3"/>
      <c r="D1" s="2"/>
    </row>
    <row r="2" spans="1:4">
      <c r="A2" s="2"/>
      <c r="B2" s="2"/>
      <c r="C2" s="2"/>
      <c r="D2" s="2"/>
    </row>
    <row r="3" spans="1:4">
      <c r="A3" s="46" t="s">
        <v>1</v>
      </c>
      <c r="B3" s="80"/>
      <c r="C3" s="80"/>
      <c r="D3" s="80"/>
    </row>
    <row r="4" spans="1:4">
      <c r="A4" s="47" t="s">
        <v>2</v>
      </c>
      <c r="B4" s="77" t="s">
        <v>99</v>
      </c>
      <c r="C4" s="77"/>
      <c r="D4" s="77"/>
    </row>
    <row r="5" spans="1:4">
      <c r="A5" s="47" t="s">
        <v>3</v>
      </c>
      <c r="B5" s="81" t="s">
        <v>51</v>
      </c>
      <c r="C5" s="81"/>
      <c r="D5" s="81"/>
    </row>
    <row r="6" spans="1:4">
      <c r="A6" s="47" t="s">
        <v>4</v>
      </c>
      <c r="B6" s="77" t="s">
        <v>108</v>
      </c>
      <c r="C6" s="77"/>
      <c r="D6" s="48" t="s">
        <v>109</v>
      </c>
    </row>
    <row r="7" spans="1:4">
      <c r="A7" s="47" t="s">
        <v>5</v>
      </c>
      <c r="B7" s="77" t="s">
        <v>97</v>
      </c>
      <c r="C7" s="77"/>
      <c r="D7" s="78" t="s">
        <v>140</v>
      </c>
    </row>
    <row r="8" spans="1:4">
      <c r="A8" s="47" t="s">
        <v>6</v>
      </c>
      <c r="B8" s="79" t="s">
        <v>98</v>
      </c>
      <c r="C8" s="79"/>
      <c r="D8" s="78"/>
    </row>
    <row r="9" spans="1:4">
      <c r="A9" s="94" t="s">
        <v>7</v>
      </c>
      <c r="B9" s="95">
        <v>202586</v>
      </c>
      <c r="C9" s="95"/>
      <c r="D9" s="49" t="s">
        <v>141</v>
      </c>
    </row>
    <row r="10" spans="1:4">
      <c r="A10" s="94"/>
      <c r="B10" s="95"/>
      <c r="C10" s="95"/>
      <c r="D10" s="49" t="s">
        <v>142</v>
      </c>
    </row>
    <row r="11" spans="1:4" ht="28.8">
      <c r="A11" s="4" t="s">
        <v>8</v>
      </c>
      <c r="B11" s="4" t="s">
        <v>9</v>
      </c>
      <c r="C11" s="5" t="s">
        <v>10</v>
      </c>
      <c r="D11" s="6" t="s">
        <v>9</v>
      </c>
    </row>
    <row r="12" spans="1:4">
      <c r="A12" s="7" t="s">
        <v>100</v>
      </c>
      <c r="B12" s="8" t="s">
        <v>101</v>
      </c>
      <c r="C12" s="2"/>
      <c r="D12" s="9"/>
    </row>
    <row r="13" spans="1:4">
      <c r="A13" s="96" t="s">
        <v>11</v>
      </c>
      <c r="B13" s="97"/>
      <c r="C13" s="96" t="s">
        <v>11</v>
      </c>
      <c r="D13" s="98"/>
    </row>
    <row r="14" spans="1:4" ht="105" customHeight="1">
      <c r="A14" s="99" t="s">
        <v>102</v>
      </c>
      <c r="B14" s="100"/>
      <c r="C14" s="101" t="s">
        <v>110</v>
      </c>
      <c r="D14" s="102"/>
    </row>
    <row r="15" spans="1:4">
      <c r="A15" s="82" t="s">
        <v>12</v>
      </c>
      <c r="B15" s="83"/>
      <c r="C15" s="83"/>
      <c r="D15" s="83"/>
    </row>
    <row r="16" spans="1:4">
      <c r="A16" s="10" t="s">
        <v>13</v>
      </c>
      <c r="B16" s="11" t="s">
        <v>103</v>
      </c>
      <c r="C16" s="12" t="s">
        <v>14</v>
      </c>
      <c r="D16" s="13">
        <v>987870745</v>
      </c>
    </row>
    <row r="17" spans="1:4">
      <c r="A17" s="14" t="s">
        <v>15</v>
      </c>
      <c r="B17" s="15" t="s">
        <v>105</v>
      </c>
      <c r="C17" s="16" t="s">
        <v>16</v>
      </c>
      <c r="D17" s="58" t="s">
        <v>104</v>
      </c>
    </row>
    <row r="18" spans="1:4">
      <c r="A18" s="17"/>
      <c r="B18" s="18"/>
      <c r="C18" s="18"/>
      <c r="D18" s="18"/>
    </row>
    <row r="19" spans="1:4" ht="16.2">
      <c r="A19" s="1" t="s">
        <v>17</v>
      </c>
      <c r="B19" s="2"/>
      <c r="C19" s="2"/>
      <c r="D19" s="2"/>
    </row>
    <row r="20" spans="1:4">
      <c r="A20" s="84" t="s">
        <v>112</v>
      </c>
      <c r="B20" s="85"/>
      <c r="C20" s="85"/>
      <c r="D20" s="86"/>
    </row>
    <row r="21" spans="1:4">
      <c r="A21" s="87"/>
      <c r="B21" s="88"/>
      <c r="C21" s="88"/>
      <c r="D21" s="89"/>
    </row>
    <row r="22" spans="1:4" ht="39.75" customHeight="1">
      <c r="A22" s="90"/>
      <c r="B22" s="91"/>
      <c r="C22" s="91"/>
      <c r="D22" s="92"/>
    </row>
    <row r="23" spans="1:4" ht="16.2">
      <c r="A23" s="1"/>
      <c r="B23" s="2"/>
      <c r="C23" s="2"/>
      <c r="D23" s="2"/>
    </row>
    <row r="24" spans="1:4" ht="16.2">
      <c r="A24" s="93" t="s">
        <v>18</v>
      </c>
      <c r="B24" s="93"/>
      <c r="C24" s="93"/>
      <c r="D24" s="2"/>
    </row>
    <row r="25" spans="1:4" ht="48.6">
      <c r="A25" s="19" t="s">
        <v>19</v>
      </c>
      <c r="B25" s="19" t="s">
        <v>50</v>
      </c>
      <c r="C25" s="62" t="s">
        <v>114</v>
      </c>
      <c r="D25" s="20" t="s">
        <v>20</v>
      </c>
    </row>
    <row r="26" spans="1:4" ht="139.19999999999999" customHeight="1">
      <c r="A26" s="21" t="s">
        <v>106</v>
      </c>
      <c r="B26" s="61" t="s">
        <v>113</v>
      </c>
      <c r="C26" s="63" t="s">
        <v>115</v>
      </c>
      <c r="D26" s="65" t="s">
        <v>120</v>
      </c>
    </row>
    <row r="27" spans="1:4" ht="57">
      <c r="A27" s="21" t="s">
        <v>106</v>
      </c>
      <c r="B27" s="61" t="s">
        <v>113</v>
      </c>
      <c r="C27" s="63" t="s">
        <v>116</v>
      </c>
      <c r="D27" s="66" t="s">
        <v>121</v>
      </c>
    </row>
    <row r="28" spans="1:4" ht="57.6">
      <c r="A28" s="60" t="s">
        <v>107</v>
      </c>
      <c r="B28" s="61" t="s">
        <v>113</v>
      </c>
      <c r="C28" s="64" t="s">
        <v>117</v>
      </c>
      <c r="D28" s="68" t="s">
        <v>122</v>
      </c>
    </row>
    <row r="29" spans="1:4" ht="41.4">
      <c r="C29" s="64" t="s">
        <v>118</v>
      </c>
    </row>
    <row r="30" spans="1:4" ht="41.4">
      <c r="C30" s="64" t="s">
        <v>119</v>
      </c>
    </row>
  </sheetData>
  <mergeCells count="16">
    <mergeCell ref="A15:D15"/>
    <mergeCell ref="A20:D22"/>
    <mergeCell ref="A24:C24"/>
    <mergeCell ref="A9:A10"/>
    <mergeCell ref="B9:C10"/>
    <mergeCell ref="A13:B13"/>
    <mergeCell ref="C13:D13"/>
    <mergeCell ref="A14:B14"/>
    <mergeCell ref="C14:D14"/>
    <mergeCell ref="B7:C7"/>
    <mergeCell ref="D7:D8"/>
    <mergeCell ref="B8:C8"/>
    <mergeCell ref="B3:D3"/>
    <mergeCell ref="B4:D4"/>
    <mergeCell ref="B5:D5"/>
    <mergeCell ref="B6:C6"/>
  </mergeCells>
  <hyperlinks>
    <hyperlink ref="D17" r:id="rId1" xr:uid="{00000000-0004-0000-0000-000000000000}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I13"/>
  <sheetViews>
    <sheetView workbookViewId="0">
      <selection activeCell="C6" sqref="C6"/>
    </sheetView>
  </sheetViews>
  <sheetFormatPr baseColWidth="10" defaultColWidth="11.44140625" defaultRowHeight="14.4"/>
  <cols>
    <col min="1" max="1" width="4.44140625" customWidth="1"/>
    <col min="2" max="2" width="34.88671875" customWidth="1"/>
    <col min="3" max="3" width="32.5546875" customWidth="1"/>
    <col min="4" max="4" width="21.88671875" customWidth="1"/>
    <col min="5" max="5" width="31.44140625" customWidth="1"/>
    <col min="6" max="6" width="32" customWidth="1"/>
    <col min="7" max="7" width="35.88671875" customWidth="1"/>
    <col min="8" max="8" width="31.44140625" customWidth="1"/>
    <col min="9" max="9" width="23.6640625" customWidth="1"/>
  </cols>
  <sheetData>
    <row r="2" spans="2:9" ht="16.2">
      <c r="B2" s="22" t="s">
        <v>21</v>
      </c>
    </row>
    <row r="3" spans="2:9">
      <c r="B3" s="106" t="s">
        <v>22</v>
      </c>
      <c r="C3" s="108" t="s">
        <v>23</v>
      </c>
      <c r="D3" s="108" t="s">
        <v>24</v>
      </c>
      <c r="E3" s="108" t="s">
        <v>25</v>
      </c>
      <c r="F3" s="108"/>
      <c r="G3" s="108"/>
      <c r="H3" s="108"/>
    </row>
    <row r="4" spans="2:9" ht="62.25" customHeight="1">
      <c r="B4" s="107"/>
      <c r="C4" s="108"/>
      <c r="D4" s="108"/>
      <c r="E4" s="23" t="s">
        <v>26</v>
      </c>
      <c r="F4" s="23" t="s">
        <v>48</v>
      </c>
      <c r="G4" s="23" t="s">
        <v>27</v>
      </c>
      <c r="H4" s="23" t="s">
        <v>49</v>
      </c>
      <c r="I4" s="55"/>
    </row>
    <row r="5" spans="2:9" ht="72">
      <c r="B5" s="103" t="str">
        <f>+'Syllabus (Relación Com-RdAs)'!D26</f>
        <v>Integrar  bases de datos estructuradas para transformar datos en información administrativa, financiera, de mercado, de operaciones , de recursos humanos así como estratégicos de la organización</v>
      </c>
      <c r="C5" s="50" t="s">
        <v>124</v>
      </c>
      <c r="D5" s="57">
        <v>0.33329999999999999</v>
      </c>
      <c r="E5" s="50" t="s">
        <v>59</v>
      </c>
      <c r="F5" s="50" t="s">
        <v>79</v>
      </c>
      <c r="G5" s="50" t="s">
        <v>80</v>
      </c>
      <c r="H5" s="50" t="s">
        <v>70</v>
      </c>
    </row>
    <row r="6" spans="2:9" ht="72">
      <c r="B6" s="104"/>
      <c r="C6" s="50" t="s">
        <v>123</v>
      </c>
      <c r="D6" s="57">
        <v>0.33329999999999999</v>
      </c>
      <c r="E6" s="50" t="s">
        <v>60</v>
      </c>
      <c r="F6" s="50" t="s">
        <v>81</v>
      </c>
      <c r="G6" s="50" t="s">
        <v>82</v>
      </c>
      <c r="H6" s="50" t="s">
        <v>71</v>
      </c>
    </row>
    <row r="7" spans="2:9" ht="81.75" customHeight="1">
      <c r="B7" s="105"/>
      <c r="C7" s="67" t="s">
        <v>53</v>
      </c>
      <c r="D7" s="57">
        <v>0.33329999999999999</v>
      </c>
      <c r="E7" s="50" t="s">
        <v>61</v>
      </c>
      <c r="F7" s="50" t="s">
        <v>83</v>
      </c>
      <c r="G7" s="50" t="s">
        <v>84</v>
      </c>
      <c r="H7" s="50" t="s">
        <v>72</v>
      </c>
    </row>
    <row r="8" spans="2:9" ht="95.25" customHeight="1">
      <c r="B8" s="103" t="str">
        <f>+'Syllabus (Relación Com-RdAs)'!D27</f>
        <v>Integrar un dashboards con un enfoque de analítica de datos con el apoyo de la Inteligencia Artificial que permita visualizar la gestión de la organización</v>
      </c>
      <c r="C8" s="67" t="s">
        <v>64</v>
      </c>
      <c r="D8" s="57">
        <v>0.33329999999999999</v>
      </c>
      <c r="E8" s="50" t="s">
        <v>65</v>
      </c>
      <c r="F8" s="50" t="s">
        <v>85</v>
      </c>
      <c r="G8" s="50" t="s">
        <v>86</v>
      </c>
      <c r="H8" s="50" t="s">
        <v>73</v>
      </c>
    </row>
    <row r="9" spans="2:9" ht="121.5" customHeight="1">
      <c r="B9" s="104"/>
      <c r="C9" s="50" t="s">
        <v>125</v>
      </c>
      <c r="D9" s="57">
        <v>0.33329999999999999</v>
      </c>
      <c r="E9" s="50" t="s">
        <v>63</v>
      </c>
      <c r="F9" s="50" t="s">
        <v>87</v>
      </c>
      <c r="G9" s="50" t="s">
        <v>88</v>
      </c>
      <c r="H9" s="50" t="s">
        <v>74</v>
      </c>
    </row>
    <row r="10" spans="2:9" ht="120.6" customHeight="1">
      <c r="B10" s="105"/>
      <c r="C10" s="67" t="s">
        <v>54</v>
      </c>
      <c r="D10" s="57">
        <v>0.33329999999999999</v>
      </c>
      <c r="E10" s="50" t="s">
        <v>66</v>
      </c>
      <c r="F10" s="50" t="s">
        <v>89</v>
      </c>
      <c r="G10" s="50" t="s">
        <v>90</v>
      </c>
      <c r="H10" s="50" t="s">
        <v>75</v>
      </c>
    </row>
    <row r="11" spans="2:9" ht="93" customHeight="1">
      <c r="B11" s="103" t="str">
        <f>+'Syllabus (Relación Com-RdAs)'!D28</f>
        <v>Construir modelos de análitica  financiera, administrativa y de mercadeo a partir de la estadística descriptiva e inferencial</v>
      </c>
      <c r="C11" s="50" t="s">
        <v>56</v>
      </c>
      <c r="D11" s="57">
        <v>0.33329999999999999</v>
      </c>
      <c r="E11" s="50" t="s">
        <v>67</v>
      </c>
      <c r="F11" s="50" t="s">
        <v>91</v>
      </c>
      <c r="G11" s="50" t="s">
        <v>92</v>
      </c>
      <c r="H11" s="50" t="s">
        <v>76</v>
      </c>
    </row>
    <row r="12" spans="2:9" ht="91.5" customHeight="1">
      <c r="B12" s="104"/>
      <c r="C12" s="50" t="s">
        <v>58</v>
      </c>
      <c r="D12" s="57">
        <v>0.33329999999999999</v>
      </c>
      <c r="E12" s="50" t="s">
        <v>68</v>
      </c>
      <c r="F12" s="50" t="s">
        <v>93</v>
      </c>
      <c r="G12" s="50" t="s">
        <v>95</v>
      </c>
      <c r="H12" s="50" t="s">
        <v>77</v>
      </c>
    </row>
    <row r="13" spans="2:9" ht="81" customHeight="1">
      <c r="B13" s="105"/>
      <c r="C13" s="50" t="s">
        <v>57</v>
      </c>
      <c r="D13" s="57">
        <v>0.33329999999999999</v>
      </c>
      <c r="E13" s="50" t="s">
        <v>69</v>
      </c>
      <c r="F13" s="50" t="s">
        <v>94</v>
      </c>
      <c r="G13" s="50" t="s">
        <v>96</v>
      </c>
      <c r="H13" s="50" t="s">
        <v>78</v>
      </c>
    </row>
  </sheetData>
  <mergeCells count="7">
    <mergeCell ref="B11:B13"/>
    <mergeCell ref="B3:B4"/>
    <mergeCell ref="C3:C4"/>
    <mergeCell ref="D3:D4"/>
    <mergeCell ref="E3:H3"/>
    <mergeCell ref="B5:B7"/>
    <mergeCell ref="B8:B10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76"/>
  <sheetViews>
    <sheetView tabSelected="1" zoomScale="70" zoomScaleNormal="70" workbookViewId="0">
      <selection activeCell="O15" sqref="O15:O18"/>
    </sheetView>
  </sheetViews>
  <sheetFormatPr baseColWidth="10" defaultColWidth="11.44140625" defaultRowHeight="14.4"/>
  <cols>
    <col min="1" max="1" width="4.44140625" customWidth="1"/>
    <col min="2" max="2" width="32.88671875" customWidth="1"/>
    <col min="4" max="4" width="17.5546875" customWidth="1"/>
    <col min="6" max="6" width="17" customWidth="1"/>
    <col min="8" max="8" width="20.109375" customWidth="1"/>
    <col min="10" max="10" width="16.6640625" customWidth="1"/>
    <col min="12" max="12" width="17.6640625" customWidth="1"/>
    <col min="16" max="16" width="46.33203125" customWidth="1"/>
  </cols>
  <sheetData>
    <row r="2" spans="2:16" ht="16.2">
      <c r="B2" s="24" t="s">
        <v>28</v>
      </c>
      <c r="C2" s="25"/>
      <c r="D2" s="25"/>
      <c r="E2" s="26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2:16">
      <c r="B3" s="121" t="s">
        <v>111</v>
      </c>
      <c r="C3" s="121"/>
      <c r="D3" s="121"/>
      <c r="E3" s="121"/>
      <c r="F3" s="121"/>
      <c r="G3" s="121"/>
      <c r="H3" s="121"/>
      <c r="I3" s="121"/>
      <c r="J3" s="27"/>
      <c r="K3" s="27"/>
      <c r="L3" s="27"/>
      <c r="M3" s="27"/>
      <c r="N3" s="27"/>
      <c r="O3" s="27"/>
      <c r="P3" s="27"/>
    </row>
    <row r="4" spans="2:16">
      <c r="B4" s="121"/>
      <c r="C4" s="121"/>
      <c r="D4" s="121"/>
      <c r="E4" s="121"/>
      <c r="F4" s="121"/>
      <c r="G4" s="121"/>
      <c r="H4" s="121"/>
      <c r="I4" s="121"/>
      <c r="J4" s="27"/>
      <c r="K4" s="27"/>
      <c r="L4" s="27"/>
      <c r="M4" s="27"/>
      <c r="N4" s="27"/>
      <c r="O4" s="27"/>
      <c r="P4" s="27"/>
    </row>
    <row r="5" spans="2:16">
      <c r="B5" s="121"/>
      <c r="C5" s="121"/>
      <c r="D5" s="121"/>
      <c r="E5" s="121"/>
      <c r="F5" s="121"/>
      <c r="G5" s="121"/>
      <c r="H5" s="121"/>
      <c r="I5" s="121"/>
      <c r="J5" s="27"/>
      <c r="K5" s="27"/>
      <c r="L5" s="27"/>
      <c r="M5" s="27"/>
      <c r="N5" s="27"/>
      <c r="O5" s="27"/>
      <c r="P5" s="27"/>
    </row>
    <row r="6" spans="2:16">
      <c r="B6" s="121"/>
      <c r="C6" s="121"/>
      <c r="D6" s="121"/>
      <c r="E6" s="121"/>
      <c r="F6" s="121"/>
      <c r="G6" s="121"/>
      <c r="H6" s="121"/>
      <c r="I6" s="121"/>
      <c r="J6" s="27"/>
      <c r="K6" s="27"/>
      <c r="L6" s="27"/>
      <c r="M6" s="27"/>
      <c r="N6" s="27"/>
      <c r="O6" s="27"/>
      <c r="P6" s="27"/>
    </row>
    <row r="7" spans="2:16">
      <c r="B7" s="121"/>
      <c r="C7" s="121"/>
      <c r="D7" s="121"/>
      <c r="E7" s="121"/>
      <c r="F7" s="121"/>
      <c r="G7" s="121"/>
      <c r="H7" s="121"/>
      <c r="I7" s="121"/>
      <c r="J7" s="27"/>
      <c r="K7" s="27"/>
      <c r="L7" s="27"/>
      <c r="M7" s="27"/>
      <c r="N7" s="27"/>
      <c r="O7" s="27"/>
      <c r="P7" s="27"/>
    </row>
    <row r="8" spans="2:16" ht="16.2">
      <c r="B8" s="24" t="s">
        <v>29</v>
      </c>
      <c r="C8" s="25"/>
      <c r="D8" s="25"/>
      <c r="E8" s="2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2:16" ht="15" thickBot="1">
      <c r="B9" s="25"/>
      <c r="C9" s="25"/>
      <c r="D9" s="25"/>
      <c r="E9" s="26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2:16" ht="54">
      <c r="B10" s="28" t="s">
        <v>20</v>
      </c>
      <c r="C10" s="29" t="s">
        <v>30</v>
      </c>
      <c r="D10" s="30" t="s">
        <v>31</v>
      </c>
      <c r="E10" s="30" t="s">
        <v>32</v>
      </c>
      <c r="F10" s="31" t="s">
        <v>33</v>
      </c>
      <c r="G10" s="31" t="s">
        <v>34</v>
      </c>
      <c r="H10" s="30" t="s">
        <v>35</v>
      </c>
      <c r="I10" s="30" t="s">
        <v>32</v>
      </c>
      <c r="J10" s="31" t="s">
        <v>33</v>
      </c>
      <c r="K10" s="31" t="s">
        <v>34</v>
      </c>
      <c r="L10" s="30" t="s">
        <v>36</v>
      </c>
      <c r="M10" s="30" t="s">
        <v>32</v>
      </c>
      <c r="N10" s="31" t="s">
        <v>33</v>
      </c>
      <c r="O10" s="31" t="s">
        <v>34</v>
      </c>
      <c r="P10" s="32" t="s">
        <v>37</v>
      </c>
    </row>
    <row r="11" spans="2:16">
      <c r="B11" s="125" t="s">
        <v>52</v>
      </c>
      <c r="C11" s="122">
        <v>1</v>
      </c>
      <c r="D11" s="118" t="s">
        <v>149</v>
      </c>
      <c r="E11" s="115">
        <v>2</v>
      </c>
      <c r="F11" s="109" t="s">
        <v>151</v>
      </c>
      <c r="G11" s="109" t="s">
        <v>150</v>
      </c>
      <c r="H11" s="74" t="s">
        <v>204</v>
      </c>
      <c r="I11" s="74" t="s">
        <v>204</v>
      </c>
      <c r="J11" s="74" t="s">
        <v>204</v>
      </c>
      <c r="K11" s="109" t="s">
        <v>150</v>
      </c>
      <c r="L11" s="115" t="s">
        <v>157</v>
      </c>
      <c r="M11" s="115">
        <v>7</v>
      </c>
      <c r="N11" s="109" t="s">
        <v>126</v>
      </c>
      <c r="O11" s="109" t="s">
        <v>150</v>
      </c>
      <c r="P11" s="112" t="s">
        <v>152</v>
      </c>
    </row>
    <row r="12" spans="2:16">
      <c r="B12" s="126"/>
      <c r="C12" s="123"/>
      <c r="D12" s="119"/>
      <c r="E12" s="116"/>
      <c r="F12" s="110"/>
      <c r="G12" s="110"/>
      <c r="H12" s="75"/>
      <c r="I12" s="75"/>
      <c r="J12" s="75"/>
      <c r="K12" s="110"/>
      <c r="L12" s="116"/>
      <c r="M12" s="116"/>
      <c r="N12" s="110"/>
      <c r="O12" s="110"/>
      <c r="P12" s="113"/>
    </row>
    <row r="13" spans="2:16">
      <c r="B13" s="126"/>
      <c r="C13" s="123"/>
      <c r="D13" s="119"/>
      <c r="E13" s="116"/>
      <c r="F13" s="110"/>
      <c r="G13" s="110"/>
      <c r="H13" s="75"/>
      <c r="I13" s="75"/>
      <c r="J13" s="75"/>
      <c r="K13" s="110"/>
      <c r="L13" s="116"/>
      <c r="M13" s="116"/>
      <c r="N13" s="110"/>
      <c r="O13" s="110"/>
      <c r="P13" s="113"/>
    </row>
    <row r="14" spans="2:16">
      <c r="B14" s="126"/>
      <c r="C14" s="124"/>
      <c r="D14" s="120"/>
      <c r="E14" s="117"/>
      <c r="F14" s="111"/>
      <c r="G14" s="111"/>
      <c r="H14" s="76"/>
      <c r="I14" s="76"/>
      <c r="J14" s="76"/>
      <c r="K14" s="111"/>
      <c r="L14" s="117"/>
      <c r="M14" s="117"/>
      <c r="N14" s="111"/>
      <c r="O14" s="111"/>
      <c r="P14" s="114"/>
    </row>
    <row r="15" spans="2:16" ht="15" customHeight="1">
      <c r="B15" s="126"/>
      <c r="C15" s="122">
        <v>2</v>
      </c>
      <c r="D15" s="118" t="s">
        <v>158</v>
      </c>
      <c r="E15" s="115"/>
      <c r="F15" s="109" t="s">
        <v>159</v>
      </c>
      <c r="G15" s="109" t="s">
        <v>150</v>
      </c>
      <c r="H15" s="74" t="s">
        <v>204</v>
      </c>
      <c r="I15" s="74" t="s">
        <v>204</v>
      </c>
      <c r="J15" s="74" t="s">
        <v>204</v>
      </c>
      <c r="K15" s="109" t="s">
        <v>150</v>
      </c>
      <c r="L15" s="115" t="s">
        <v>160</v>
      </c>
      <c r="M15" s="115">
        <v>4</v>
      </c>
      <c r="N15" s="109" t="s">
        <v>161</v>
      </c>
      <c r="O15" s="109" t="s">
        <v>150</v>
      </c>
      <c r="P15" s="112" t="s">
        <v>153</v>
      </c>
    </row>
    <row r="16" spans="2:16">
      <c r="B16" s="126"/>
      <c r="C16" s="123"/>
      <c r="D16" s="119"/>
      <c r="E16" s="116"/>
      <c r="F16" s="110"/>
      <c r="G16" s="110"/>
      <c r="H16" s="75"/>
      <c r="I16" s="75"/>
      <c r="J16" s="75"/>
      <c r="K16" s="110"/>
      <c r="L16" s="116"/>
      <c r="M16" s="116"/>
      <c r="N16" s="110"/>
      <c r="O16" s="110"/>
      <c r="P16" s="113"/>
    </row>
    <row r="17" spans="2:16">
      <c r="B17" s="126"/>
      <c r="C17" s="123"/>
      <c r="D17" s="119"/>
      <c r="E17" s="116"/>
      <c r="F17" s="110"/>
      <c r="G17" s="110"/>
      <c r="H17" s="75"/>
      <c r="I17" s="75"/>
      <c r="J17" s="75"/>
      <c r="K17" s="110"/>
      <c r="L17" s="116"/>
      <c r="M17" s="116"/>
      <c r="N17" s="110"/>
      <c r="O17" s="110"/>
      <c r="P17" s="113"/>
    </row>
    <row r="18" spans="2:16" ht="20.25" customHeight="1">
      <c r="B18" s="126"/>
      <c r="C18" s="124"/>
      <c r="D18" s="120"/>
      <c r="E18" s="117"/>
      <c r="F18" s="111"/>
      <c r="G18" s="111"/>
      <c r="H18" s="76"/>
      <c r="I18" s="76"/>
      <c r="J18" s="76"/>
      <c r="K18" s="111"/>
      <c r="L18" s="117"/>
      <c r="M18" s="117"/>
      <c r="N18" s="111"/>
      <c r="O18" s="111"/>
      <c r="P18" s="114"/>
    </row>
    <row r="19" spans="2:16" ht="15" customHeight="1">
      <c r="B19" s="126"/>
      <c r="C19" s="122" t="s">
        <v>143</v>
      </c>
      <c r="D19" s="118" t="s">
        <v>163</v>
      </c>
      <c r="E19" s="115"/>
      <c r="F19" s="109" t="s">
        <v>159</v>
      </c>
      <c r="G19" s="109" t="s">
        <v>150</v>
      </c>
      <c r="H19" s="74" t="s">
        <v>204</v>
      </c>
      <c r="I19" s="74" t="s">
        <v>204</v>
      </c>
      <c r="J19" s="74" t="s">
        <v>204</v>
      </c>
      <c r="K19" s="109" t="s">
        <v>150</v>
      </c>
      <c r="L19" s="118" t="s">
        <v>162</v>
      </c>
      <c r="M19" s="115">
        <v>5</v>
      </c>
      <c r="N19" s="109" t="s">
        <v>126</v>
      </c>
      <c r="O19" s="109" t="s">
        <v>150</v>
      </c>
      <c r="P19" s="112" t="s">
        <v>154</v>
      </c>
    </row>
    <row r="20" spans="2:16">
      <c r="B20" s="126"/>
      <c r="C20" s="123"/>
      <c r="D20" s="119"/>
      <c r="E20" s="116"/>
      <c r="F20" s="110"/>
      <c r="G20" s="110"/>
      <c r="H20" s="75"/>
      <c r="I20" s="75"/>
      <c r="J20" s="75"/>
      <c r="K20" s="110"/>
      <c r="L20" s="119"/>
      <c r="M20" s="116"/>
      <c r="N20" s="110"/>
      <c r="O20" s="110"/>
      <c r="P20" s="113"/>
    </row>
    <row r="21" spans="2:16">
      <c r="B21" s="126"/>
      <c r="C21" s="123"/>
      <c r="D21" s="119"/>
      <c r="E21" s="116"/>
      <c r="F21" s="110"/>
      <c r="G21" s="110"/>
      <c r="H21" s="75"/>
      <c r="I21" s="75"/>
      <c r="J21" s="75"/>
      <c r="K21" s="110"/>
      <c r="L21" s="119"/>
      <c r="M21" s="116"/>
      <c r="N21" s="110"/>
      <c r="O21" s="110"/>
      <c r="P21" s="113"/>
    </row>
    <row r="22" spans="2:16" ht="32.25" customHeight="1">
      <c r="B22" s="126"/>
      <c r="C22" s="124"/>
      <c r="D22" s="120"/>
      <c r="E22" s="117"/>
      <c r="F22" s="111"/>
      <c r="G22" s="111"/>
      <c r="H22" s="76"/>
      <c r="I22" s="76"/>
      <c r="J22" s="76"/>
      <c r="K22" s="111"/>
      <c r="L22" s="120"/>
      <c r="M22" s="117"/>
      <c r="N22" s="111"/>
      <c r="O22" s="111"/>
      <c r="P22" s="114"/>
    </row>
    <row r="23" spans="2:16" ht="15" customHeight="1">
      <c r="B23" s="126"/>
      <c r="C23" s="122">
        <v>4</v>
      </c>
      <c r="D23" s="118" t="s">
        <v>165</v>
      </c>
      <c r="E23" s="115">
        <v>2</v>
      </c>
      <c r="F23" s="109" t="s">
        <v>166</v>
      </c>
      <c r="G23" s="109" t="s">
        <v>150</v>
      </c>
      <c r="H23" s="74" t="s">
        <v>204</v>
      </c>
      <c r="I23" s="74" t="s">
        <v>204</v>
      </c>
      <c r="J23" s="74" t="s">
        <v>204</v>
      </c>
      <c r="K23" s="109" t="s">
        <v>150</v>
      </c>
      <c r="L23" s="118" t="s">
        <v>164</v>
      </c>
      <c r="M23" s="115">
        <v>7</v>
      </c>
      <c r="N23" s="109" t="s">
        <v>126</v>
      </c>
      <c r="O23" s="109" t="s">
        <v>150</v>
      </c>
      <c r="P23" s="112" t="s">
        <v>155</v>
      </c>
    </row>
    <row r="24" spans="2:16">
      <c r="B24" s="126"/>
      <c r="C24" s="123"/>
      <c r="D24" s="119"/>
      <c r="E24" s="116"/>
      <c r="F24" s="110"/>
      <c r="G24" s="110"/>
      <c r="H24" s="75"/>
      <c r="I24" s="75"/>
      <c r="J24" s="75"/>
      <c r="K24" s="110"/>
      <c r="L24" s="119"/>
      <c r="M24" s="116"/>
      <c r="N24" s="110"/>
      <c r="O24" s="110"/>
      <c r="P24" s="113"/>
    </row>
    <row r="25" spans="2:16">
      <c r="B25" s="126"/>
      <c r="C25" s="123"/>
      <c r="D25" s="119"/>
      <c r="E25" s="116"/>
      <c r="F25" s="110"/>
      <c r="G25" s="110"/>
      <c r="H25" s="75"/>
      <c r="I25" s="75"/>
      <c r="J25" s="75"/>
      <c r="K25" s="110"/>
      <c r="L25" s="119"/>
      <c r="M25" s="116"/>
      <c r="N25" s="110"/>
      <c r="O25" s="110"/>
      <c r="P25" s="113"/>
    </row>
    <row r="26" spans="2:16">
      <c r="B26" s="126"/>
      <c r="C26" s="124"/>
      <c r="D26" s="120"/>
      <c r="E26" s="117"/>
      <c r="F26" s="111"/>
      <c r="G26" s="111"/>
      <c r="H26" s="76"/>
      <c r="I26" s="76"/>
      <c r="J26" s="76"/>
      <c r="K26" s="111"/>
      <c r="L26" s="120"/>
      <c r="M26" s="117"/>
      <c r="N26" s="111"/>
      <c r="O26" s="111"/>
      <c r="P26" s="114"/>
    </row>
    <row r="27" spans="2:16" ht="15" customHeight="1">
      <c r="B27" s="126"/>
      <c r="C27" s="122">
        <v>5</v>
      </c>
      <c r="D27" s="118" t="s">
        <v>169</v>
      </c>
      <c r="E27" s="115"/>
      <c r="F27" s="109" t="s">
        <v>168</v>
      </c>
      <c r="G27" s="109" t="s">
        <v>150</v>
      </c>
      <c r="H27" s="74" t="s">
        <v>204</v>
      </c>
      <c r="I27" s="74" t="s">
        <v>204</v>
      </c>
      <c r="J27" s="74" t="s">
        <v>204</v>
      </c>
      <c r="K27" s="109" t="s">
        <v>150</v>
      </c>
      <c r="L27" s="118" t="s">
        <v>167</v>
      </c>
      <c r="M27" s="115">
        <v>4</v>
      </c>
      <c r="N27" s="109" t="s">
        <v>161</v>
      </c>
      <c r="O27" s="109" t="s">
        <v>150</v>
      </c>
      <c r="P27" s="112" t="s">
        <v>156</v>
      </c>
    </row>
    <row r="28" spans="2:16">
      <c r="B28" s="126"/>
      <c r="C28" s="123"/>
      <c r="D28" s="119"/>
      <c r="E28" s="116"/>
      <c r="F28" s="110"/>
      <c r="G28" s="110"/>
      <c r="H28" s="75"/>
      <c r="I28" s="75"/>
      <c r="J28" s="75"/>
      <c r="K28" s="110"/>
      <c r="L28" s="119"/>
      <c r="M28" s="116"/>
      <c r="N28" s="110"/>
      <c r="O28" s="110"/>
      <c r="P28" s="113"/>
    </row>
    <row r="29" spans="2:16">
      <c r="B29" s="126"/>
      <c r="C29" s="123"/>
      <c r="D29" s="119"/>
      <c r="E29" s="116"/>
      <c r="F29" s="110"/>
      <c r="G29" s="110"/>
      <c r="H29" s="75"/>
      <c r="I29" s="75"/>
      <c r="J29" s="75"/>
      <c r="K29" s="110"/>
      <c r="L29" s="119"/>
      <c r="M29" s="116"/>
      <c r="N29" s="110"/>
      <c r="O29" s="110"/>
      <c r="P29" s="113"/>
    </row>
    <row r="30" spans="2:16" ht="28.5" customHeight="1" thickBot="1">
      <c r="B30" s="127"/>
      <c r="C30" s="124"/>
      <c r="D30" s="120"/>
      <c r="E30" s="117"/>
      <c r="F30" s="111"/>
      <c r="G30" s="111"/>
      <c r="H30" s="76"/>
      <c r="I30" s="76"/>
      <c r="J30" s="76"/>
      <c r="K30" s="111"/>
      <c r="L30" s="120"/>
      <c r="M30" s="117"/>
      <c r="N30" s="111"/>
      <c r="O30" s="111"/>
      <c r="P30" s="114"/>
    </row>
    <row r="31" spans="2:16" ht="15" customHeight="1">
      <c r="B31" s="128" t="s">
        <v>62</v>
      </c>
      <c r="C31" s="122" t="s">
        <v>144</v>
      </c>
      <c r="D31" s="118" t="s">
        <v>174</v>
      </c>
      <c r="E31" s="115"/>
      <c r="F31" s="109" t="s">
        <v>168</v>
      </c>
      <c r="G31" s="109" t="s">
        <v>150</v>
      </c>
      <c r="H31" s="74" t="s">
        <v>204</v>
      </c>
      <c r="I31" s="74" t="s">
        <v>204</v>
      </c>
      <c r="J31" s="74" t="s">
        <v>204</v>
      </c>
      <c r="K31" s="109" t="s">
        <v>150</v>
      </c>
      <c r="L31" s="115" t="s">
        <v>173</v>
      </c>
      <c r="M31" s="115">
        <v>5</v>
      </c>
      <c r="N31" s="109" t="s">
        <v>126</v>
      </c>
      <c r="O31" s="109" t="s">
        <v>150</v>
      </c>
      <c r="P31" s="112" t="s">
        <v>170</v>
      </c>
    </row>
    <row r="32" spans="2:16">
      <c r="B32" s="126"/>
      <c r="C32" s="123"/>
      <c r="D32" s="119"/>
      <c r="E32" s="116"/>
      <c r="F32" s="110"/>
      <c r="G32" s="110"/>
      <c r="H32" s="75"/>
      <c r="I32" s="75"/>
      <c r="J32" s="75"/>
      <c r="K32" s="110"/>
      <c r="L32" s="116"/>
      <c r="M32" s="116"/>
      <c r="N32" s="110"/>
      <c r="O32" s="110"/>
      <c r="P32" s="113"/>
    </row>
    <row r="33" spans="2:16">
      <c r="B33" s="126"/>
      <c r="C33" s="123"/>
      <c r="D33" s="119"/>
      <c r="E33" s="116"/>
      <c r="F33" s="110"/>
      <c r="G33" s="110"/>
      <c r="H33" s="75"/>
      <c r="I33" s="75"/>
      <c r="J33" s="75"/>
      <c r="K33" s="110"/>
      <c r="L33" s="116"/>
      <c r="M33" s="116"/>
      <c r="N33" s="110"/>
      <c r="O33" s="110"/>
      <c r="P33" s="113"/>
    </row>
    <row r="34" spans="2:16" ht="60" customHeight="1">
      <c r="B34" s="126"/>
      <c r="C34" s="124"/>
      <c r="D34" s="120"/>
      <c r="E34" s="117"/>
      <c r="F34" s="111"/>
      <c r="G34" s="111"/>
      <c r="H34" s="76"/>
      <c r="I34" s="76"/>
      <c r="J34" s="76"/>
      <c r="K34" s="111"/>
      <c r="L34" s="117"/>
      <c r="M34" s="117"/>
      <c r="N34" s="111"/>
      <c r="O34" s="111"/>
      <c r="P34" s="114"/>
    </row>
    <row r="35" spans="2:16" ht="15" customHeight="1">
      <c r="B35" s="126"/>
      <c r="C35" s="122">
        <v>7</v>
      </c>
      <c r="D35" s="118" t="s">
        <v>176</v>
      </c>
      <c r="E35" s="115">
        <v>2</v>
      </c>
      <c r="F35" s="109" t="s">
        <v>166</v>
      </c>
      <c r="G35" s="109" t="s">
        <v>150</v>
      </c>
      <c r="H35" s="74" t="s">
        <v>204</v>
      </c>
      <c r="I35" s="74" t="s">
        <v>204</v>
      </c>
      <c r="J35" s="74" t="s">
        <v>204</v>
      </c>
      <c r="K35" s="109" t="s">
        <v>150</v>
      </c>
      <c r="L35" s="115" t="s">
        <v>175</v>
      </c>
      <c r="M35" s="115">
        <v>7</v>
      </c>
      <c r="N35" s="109" t="s">
        <v>126</v>
      </c>
      <c r="O35" s="109" t="s">
        <v>150</v>
      </c>
      <c r="P35" s="71" t="s">
        <v>171</v>
      </c>
    </row>
    <row r="36" spans="2:16">
      <c r="B36" s="126"/>
      <c r="C36" s="123"/>
      <c r="D36" s="119"/>
      <c r="E36" s="116"/>
      <c r="F36" s="110"/>
      <c r="G36" s="110"/>
      <c r="H36" s="75"/>
      <c r="I36" s="75"/>
      <c r="J36" s="75"/>
      <c r="K36" s="110"/>
      <c r="L36" s="116"/>
      <c r="M36" s="116"/>
      <c r="N36" s="110"/>
      <c r="O36" s="110"/>
      <c r="P36" s="72"/>
    </row>
    <row r="37" spans="2:16">
      <c r="B37" s="126"/>
      <c r="C37" s="123"/>
      <c r="D37" s="119"/>
      <c r="E37" s="116"/>
      <c r="F37" s="110"/>
      <c r="G37" s="110"/>
      <c r="H37" s="75"/>
      <c r="I37" s="75"/>
      <c r="J37" s="75"/>
      <c r="K37" s="110"/>
      <c r="L37" s="116"/>
      <c r="M37" s="116"/>
      <c r="N37" s="110"/>
      <c r="O37" s="110"/>
      <c r="P37" s="72"/>
    </row>
    <row r="38" spans="2:16">
      <c r="B38" s="126"/>
      <c r="C38" s="124"/>
      <c r="D38" s="120"/>
      <c r="E38" s="117"/>
      <c r="F38" s="111"/>
      <c r="G38" s="111"/>
      <c r="H38" s="76"/>
      <c r="I38" s="76"/>
      <c r="J38" s="76"/>
      <c r="K38" s="111"/>
      <c r="L38" s="117"/>
      <c r="M38" s="117"/>
      <c r="N38" s="111"/>
      <c r="O38" s="111"/>
      <c r="P38" s="73"/>
    </row>
    <row r="39" spans="2:16" ht="15" customHeight="1">
      <c r="B39" s="126"/>
      <c r="C39" s="122">
        <v>8</v>
      </c>
      <c r="D39" s="118" t="s">
        <v>181</v>
      </c>
      <c r="E39" s="115"/>
      <c r="F39" s="109" t="s">
        <v>166</v>
      </c>
      <c r="G39" s="109" t="s">
        <v>150</v>
      </c>
      <c r="H39" s="74" t="s">
        <v>204</v>
      </c>
      <c r="I39" s="74" t="s">
        <v>204</v>
      </c>
      <c r="J39" s="74" t="s">
        <v>204</v>
      </c>
      <c r="K39" s="109" t="s">
        <v>150</v>
      </c>
      <c r="L39" s="115" t="s">
        <v>177</v>
      </c>
      <c r="M39" s="115">
        <v>4</v>
      </c>
      <c r="N39" s="109" t="s">
        <v>127</v>
      </c>
      <c r="O39" s="109" t="s">
        <v>150</v>
      </c>
      <c r="P39" s="112" t="s">
        <v>178</v>
      </c>
    </row>
    <row r="40" spans="2:16">
      <c r="B40" s="126"/>
      <c r="C40" s="123"/>
      <c r="D40" s="119"/>
      <c r="E40" s="116"/>
      <c r="F40" s="110"/>
      <c r="G40" s="110"/>
      <c r="H40" s="75"/>
      <c r="I40" s="75"/>
      <c r="J40" s="75"/>
      <c r="K40" s="110"/>
      <c r="L40" s="116"/>
      <c r="M40" s="116"/>
      <c r="N40" s="110"/>
      <c r="O40" s="110"/>
      <c r="P40" s="113"/>
    </row>
    <row r="41" spans="2:16">
      <c r="B41" s="126"/>
      <c r="C41" s="123"/>
      <c r="D41" s="119"/>
      <c r="E41" s="116"/>
      <c r="F41" s="110"/>
      <c r="G41" s="110"/>
      <c r="H41" s="75"/>
      <c r="I41" s="75"/>
      <c r="J41" s="75"/>
      <c r="K41" s="110"/>
      <c r="L41" s="116"/>
      <c r="M41" s="116"/>
      <c r="N41" s="110"/>
      <c r="O41" s="110"/>
      <c r="P41" s="113"/>
    </row>
    <row r="42" spans="2:16">
      <c r="B42" s="126"/>
      <c r="C42" s="124"/>
      <c r="D42" s="120"/>
      <c r="E42" s="117"/>
      <c r="F42" s="111"/>
      <c r="G42" s="111"/>
      <c r="H42" s="76"/>
      <c r="I42" s="76"/>
      <c r="J42" s="76"/>
      <c r="K42" s="111"/>
      <c r="L42" s="117"/>
      <c r="M42" s="117"/>
      <c r="N42" s="111"/>
      <c r="O42" s="111"/>
      <c r="P42" s="114"/>
    </row>
    <row r="43" spans="2:16" ht="40.5" customHeight="1">
      <c r="B43" s="126"/>
      <c r="C43" s="122" t="s">
        <v>145</v>
      </c>
      <c r="D43" s="118" t="s">
        <v>182</v>
      </c>
      <c r="E43" s="115"/>
      <c r="F43" s="109" t="s">
        <v>166</v>
      </c>
      <c r="G43" s="109" t="s">
        <v>150</v>
      </c>
      <c r="H43" s="74" t="s">
        <v>204</v>
      </c>
      <c r="I43" s="74" t="s">
        <v>204</v>
      </c>
      <c r="J43" s="74" t="s">
        <v>204</v>
      </c>
      <c r="K43" s="109" t="s">
        <v>150</v>
      </c>
      <c r="L43" s="118" t="s">
        <v>180</v>
      </c>
      <c r="M43" s="115">
        <v>5</v>
      </c>
      <c r="N43" s="109" t="s">
        <v>127</v>
      </c>
      <c r="O43" s="109" t="s">
        <v>150</v>
      </c>
      <c r="P43" s="72" t="s">
        <v>172</v>
      </c>
    </row>
    <row r="44" spans="2:16">
      <c r="B44" s="126"/>
      <c r="C44" s="123"/>
      <c r="D44" s="119"/>
      <c r="E44" s="116"/>
      <c r="F44" s="110"/>
      <c r="G44" s="110"/>
      <c r="H44" s="75"/>
      <c r="I44" s="75"/>
      <c r="J44" s="75"/>
      <c r="K44" s="110"/>
      <c r="L44" s="119"/>
      <c r="M44" s="116"/>
      <c r="N44" s="110"/>
      <c r="O44" s="110"/>
      <c r="P44" s="72"/>
    </row>
    <row r="45" spans="2:16">
      <c r="B45" s="126"/>
      <c r="C45" s="123"/>
      <c r="D45" s="119"/>
      <c r="E45" s="116"/>
      <c r="F45" s="110"/>
      <c r="G45" s="110"/>
      <c r="H45" s="75"/>
      <c r="I45" s="75"/>
      <c r="J45" s="75"/>
      <c r="K45" s="110"/>
      <c r="L45" s="119"/>
      <c r="M45" s="116"/>
      <c r="N45" s="110"/>
      <c r="O45" s="110"/>
      <c r="P45" s="72"/>
    </row>
    <row r="46" spans="2:16">
      <c r="B46" s="126"/>
      <c r="C46" s="124"/>
      <c r="D46" s="120"/>
      <c r="E46" s="117"/>
      <c r="F46" s="111"/>
      <c r="G46" s="111"/>
      <c r="H46" s="76"/>
      <c r="I46" s="76"/>
      <c r="J46" s="76"/>
      <c r="K46" s="111"/>
      <c r="L46" s="120"/>
      <c r="M46" s="117"/>
      <c r="N46" s="111"/>
      <c r="O46" s="111"/>
      <c r="P46" s="73"/>
    </row>
    <row r="47" spans="2:16" ht="15" customHeight="1">
      <c r="B47" s="126"/>
      <c r="C47" s="122">
        <v>10</v>
      </c>
      <c r="D47" s="118" t="s">
        <v>183</v>
      </c>
      <c r="E47" s="115">
        <v>2</v>
      </c>
      <c r="F47" s="109" t="s">
        <v>166</v>
      </c>
      <c r="G47" s="109" t="s">
        <v>150</v>
      </c>
      <c r="H47" s="74" t="s">
        <v>204</v>
      </c>
      <c r="I47" s="74" t="s">
        <v>204</v>
      </c>
      <c r="J47" s="74" t="s">
        <v>204</v>
      </c>
      <c r="K47" s="109" t="s">
        <v>150</v>
      </c>
      <c r="L47" s="118" t="s">
        <v>185</v>
      </c>
      <c r="M47" s="115">
        <v>7</v>
      </c>
      <c r="N47" s="109" t="s">
        <v>126</v>
      </c>
      <c r="O47" s="109" t="s">
        <v>150</v>
      </c>
      <c r="P47" s="129" t="s">
        <v>179</v>
      </c>
    </row>
    <row r="48" spans="2:16">
      <c r="B48" s="126"/>
      <c r="C48" s="123"/>
      <c r="D48" s="119"/>
      <c r="E48" s="116"/>
      <c r="F48" s="110"/>
      <c r="G48" s="110"/>
      <c r="H48" s="75"/>
      <c r="I48" s="75"/>
      <c r="J48" s="75"/>
      <c r="K48" s="110"/>
      <c r="L48" s="119"/>
      <c r="M48" s="116"/>
      <c r="N48" s="110"/>
      <c r="O48" s="110"/>
      <c r="P48" s="130"/>
    </row>
    <row r="49" spans="2:16">
      <c r="B49" s="126"/>
      <c r="C49" s="123"/>
      <c r="D49" s="119"/>
      <c r="E49" s="116"/>
      <c r="F49" s="110"/>
      <c r="G49" s="110"/>
      <c r="H49" s="75"/>
      <c r="I49" s="75"/>
      <c r="J49" s="75"/>
      <c r="K49" s="110"/>
      <c r="L49" s="119"/>
      <c r="M49" s="116"/>
      <c r="N49" s="110"/>
      <c r="O49" s="110"/>
      <c r="P49" s="72"/>
    </row>
    <row r="50" spans="2:16" ht="36" customHeight="1" thickBot="1">
      <c r="B50" s="127"/>
      <c r="C50" s="124"/>
      <c r="D50" s="120"/>
      <c r="E50" s="117"/>
      <c r="F50" s="111"/>
      <c r="G50" s="111"/>
      <c r="H50" s="76"/>
      <c r="I50" s="76"/>
      <c r="J50" s="76"/>
      <c r="K50" s="111"/>
      <c r="L50" s="120"/>
      <c r="M50" s="117"/>
      <c r="N50" s="111"/>
      <c r="O50" s="111"/>
      <c r="P50" s="73"/>
    </row>
    <row r="51" spans="2:16" ht="15" customHeight="1">
      <c r="B51" s="128" t="s">
        <v>55</v>
      </c>
      <c r="C51" s="122">
        <v>11</v>
      </c>
      <c r="D51" s="118" t="s">
        <v>187</v>
      </c>
      <c r="E51" s="115"/>
      <c r="F51" s="109" t="s">
        <v>166</v>
      </c>
      <c r="G51" s="109" t="s">
        <v>150</v>
      </c>
      <c r="H51" s="74" t="s">
        <v>204</v>
      </c>
      <c r="I51" s="74" t="s">
        <v>204</v>
      </c>
      <c r="J51" s="74" t="s">
        <v>204</v>
      </c>
      <c r="K51" s="109" t="s">
        <v>150</v>
      </c>
      <c r="L51" s="115" t="s">
        <v>186</v>
      </c>
      <c r="M51" s="115">
        <v>4</v>
      </c>
      <c r="N51" s="109" t="s">
        <v>127</v>
      </c>
      <c r="O51" s="109" t="s">
        <v>150</v>
      </c>
      <c r="P51" s="112" t="s">
        <v>184</v>
      </c>
    </row>
    <row r="52" spans="2:16">
      <c r="B52" s="126"/>
      <c r="C52" s="123"/>
      <c r="D52" s="119"/>
      <c r="E52" s="116"/>
      <c r="F52" s="110"/>
      <c r="G52" s="110"/>
      <c r="H52" s="75"/>
      <c r="I52" s="75"/>
      <c r="J52" s="75"/>
      <c r="K52" s="110"/>
      <c r="L52" s="116"/>
      <c r="M52" s="116"/>
      <c r="N52" s="110"/>
      <c r="O52" s="110"/>
      <c r="P52" s="113"/>
    </row>
    <row r="53" spans="2:16">
      <c r="B53" s="126"/>
      <c r="C53" s="123"/>
      <c r="D53" s="119"/>
      <c r="E53" s="116"/>
      <c r="F53" s="110"/>
      <c r="G53" s="110"/>
      <c r="H53" s="75"/>
      <c r="I53" s="75"/>
      <c r="J53" s="75"/>
      <c r="K53" s="110"/>
      <c r="L53" s="116"/>
      <c r="M53" s="116"/>
      <c r="N53" s="110"/>
      <c r="O53" s="110"/>
      <c r="P53" s="113"/>
    </row>
    <row r="54" spans="2:16" ht="24.75" customHeight="1">
      <c r="B54" s="126"/>
      <c r="C54" s="124"/>
      <c r="D54" s="120"/>
      <c r="E54" s="117"/>
      <c r="F54" s="111"/>
      <c r="G54" s="111"/>
      <c r="H54" s="76"/>
      <c r="I54" s="76"/>
      <c r="J54" s="76"/>
      <c r="K54" s="111"/>
      <c r="L54" s="117"/>
      <c r="M54" s="117"/>
      <c r="N54" s="111"/>
      <c r="O54" s="111"/>
      <c r="P54" s="114"/>
    </row>
    <row r="55" spans="2:16" ht="15" customHeight="1">
      <c r="B55" s="126"/>
      <c r="C55" s="122" t="s">
        <v>146</v>
      </c>
      <c r="D55" s="118" t="s">
        <v>199</v>
      </c>
      <c r="E55" s="115"/>
      <c r="F55" s="109" t="s">
        <v>166</v>
      </c>
      <c r="G55" s="109" t="s">
        <v>150</v>
      </c>
      <c r="H55" s="74" t="s">
        <v>204</v>
      </c>
      <c r="I55" s="74" t="s">
        <v>204</v>
      </c>
      <c r="J55" s="74" t="s">
        <v>204</v>
      </c>
      <c r="K55" s="109" t="s">
        <v>150</v>
      </c>
      <c r="L55" s="115" t="s">
        <v>203</v>
      </c>
      <c r="M55" s="115">
        <v>5</v>
      </c>
      <c r="N55" s="109" t="s">
        <v>127</v>
      </c>
      <c r="O55" s="109" t="s">
        <v>150</v>
      </c>
      <c r="P55" s="112" t="s">
        <v>190</v>
      </c>
    </row>
    <row r="56" spans="2:16">
      <c r="B56" s="126"/>
      <c r="C56" s="123"/>
      <c r="D56" s="119"/>
      <c r="E56" s="116"/>
      <c r="F56" s="110"/>
      <c r="G56" s="110"/>
      <c r="H56" s="75"/>
      <c r="I56" s="75"/>
      <c r="J56" s="75"/>
      <c r="K56" s="110"/>
      <c r="L56" s="116"/>
      <c r="M56" s="116"/>
      <c r="N56" s="110"/>
      <c r="O56" s="110"/>
      <c r="P56" s="113"/>
    </row>
    <row r="57" spans="2:16">
      <c r="B57" s="126"/>
      <c r="C57" s="123"/>
      <c r="D57" s="119"/>
      <c r="E57" s="116"/>
      <c r="F57" s="110"/>
      <c r="G57" s="110"/>
      <c r="H57" s="75"/>
      <c r="I57" s="75"/>
      <c r="J57" s="75"/>
      <c r="K57" s="110"/>
      <c r="L57" s="116"/>
      <c r="M57" s="116"/>
      <c r="N57" s="110"/>
      <c r="O57" s="110"/>
      <c r="P57" s="113"/>
    </row>
    <row r="58" spans="2:16">
      <c r="B58" s="126"/>
      <c r="C58" s="124"/>
      <c r="D58" s="120"/>
      <c r="E58" s="117"/>
      <c r="F58" s="111"/>
      <c r="G58" s="111"/>
      <c r="H58" s="76"/>
      <c r="I58" s="76"/>
      <c r="J58" s="76"/>
      <c r="K58" s="111"/>
      <c r="L58" s="117"/>
      <c r="M58" s="117"/>
      <c r="N58" s="111"/>
      <c r="O58" s="111"/>
      <c r="P58" s="114"/>
    </row>
    <row r="59" spans="2:16" ht="15" customHeight="1">
      <c r="B59" s="126"/>
      <c r="C59" s="122">
        <v>13</v>
      </c>
      <c r="D59" s="118" t="s">
        <v>200</v>
      </c>
      <c r="E59" s="115">
        <v>2</v>
      </c>
      <c r="F59" s="109" t="s">
        <v>166</v>
      </c>
      <c r="G59" s="109" t="s">
        <v>150</v>
      </c>
      <c r="H59" s="74" t="s">
        <v>204</v>
      </c>
      <c r="I59" s="74" t="s">
        <v>204</v>
      </c>
      <c r="J59" s="74" t="s">
        <v>204</v>
      </c>
      <c r="K59" s="109" t="s">
        <v>150</v>
      </c>
      <c r="L59" s="115" t="s">
        <v>198</v>
      </c>
      <c r="M59" s="115">
        <v>7</v>
      </c>
      <c r="N59" s="109" t="s">
        <v>126</v>
      </c>
      <c r="O59" s="109" t="s">
        <v>150</v>
      </c>
      <c r="P59" s="112" t="s">
        <v>191</v>
      </c>
    </row>
    <row r="60" spans="2:16">
      <c r="B60" s="126"/>
      <c r="C60" s="123"/>
      <c r="D60" s="119"/>
      <c r="E60" s="116"/>
      <c r="F60" s="110"/>
      <c r="G60" s="110"/>
      <c r="H60" s="75"/>
      <c r="I60" s="75"/>
      <c r="J60" s="75"/>
      <c r="K60" s="110"/>
      <c r="L60" s="116"/>
      <c r="M60" s="116"/>
      <c r="N60" s="110"/>
      <c r="O60" s="110"/>
      <c r="P60" s="113"/>
    </row>
    <row r="61" spans="2:16">
      <c r="B61" s="126"/>
      <c r="C61" s="123"/>
      <c r="D61" s="119"/>
      <c r="E61" s="116"/>
      <c r="F61" s="110"/>
      <c r="G61" s="110"/>
      <c r="H61" s="75"/>
      <c r="I61" s="75"/>
      <c r="J61" s="75"/>
      <c r="K61" s="110"/>
      <c r="L61" s="116"/>
      <c r="M61" s="116"/>
      <c r="N61" s="110"/>
      <c r="O61" s="110"/>
      <c r="P61" s="113"/>
    </row>
    <row r="62" spans="2:16" ht="25.5" customHeight="1">
      <c r="B62" s="126"/>
      <c r="C62" s="124"/>
      <c r="D62" s="120"/>
      <c r="E62" s="117"/>
      <c r="F62" s="111"/>
      <c r="G62" s="111"/>
      <c r="H62" s="76"/>
      <c r="I62" s="76"/>
      <c r="J62" s="76"/>
      <c r="K62" s="111"/>
      <c r="L62" s="117"/>
      <c r="M62" s="117"/>
      <c r="N62" s="111"/>
      <c r="O62" s="111"/>
      <c r="P62" s="114"/>
    </row>
    <row r="63" spans="2:16" ht="15" customHeight="1">
      <c r="B63" s="126"/>
      <c r="C63" s="122">
        <v>14</v>
      </c>
      <c r="D63" s="118" t="s">
        <v>201</v>
      </c>
      <c r="E63" s="115"/>
      <c r="F63" s="109" t="s">
        <v>166</v>
      </c>
      <c r="G63" s="109" t="s">
        <v>150</v>
      </c>
      <c r="H63" s="74" t="s">
        <v>204</v>
      </c>
      <c r="I63" s="74" t="s">
        <v>204</v>
      </c>
      <c r="J63" s="74" t="s">
        <v>204</v>
      </c>
      <c r="K63" s="109" t="s">
        <v>150</v>
      </c>
      <c r="L63" s="115" t="s">
        <v>197</v>
      </c>
      <c r="M63" s="115">
        <v>5</v>
      </c>
      <c r="N63" s="109" t="s">
        <v>127</v>
      </c>
      <c r="O63" s="109" t="s">
        <v>150</v>
      </c>
      <c r="P63" s="112" t="s">
        <v>192</v>
      </c>
    </row>
    <row r="64" spans="2:16">
      <c r="B64" s="126"/>
      <c r="C64" s="123"/>
      <c r="D64" s="119"/>
      <c r="E64" s="116"/>
      <c r="F64" s="110"/>
      <c r="G64" s="110"/>
      <c r="H64" s="75"/>
      <c r="I64" s="75"/>
      <c r="J64" s="75"/>
      <c r="K64" s="110"/>
      <c r="L64" s="116"/>
      <c r="M64" s="116"/>
      <c r="N64" s="110"/>
      <c r="O64" s="110"/>
      <c r="P64" s="113"/>
    </row>
    <row r="65" spans="2:16">
      <c r="B65" s="126"/>
      <c r="C65" s="123"/>
      <c r="D65" s="119"/>
      <c r="E65" s="116"/>
      <c r="F65" s="110"/>
      <c r="G65" s="110"/>
      <c r="H65" s="75"/>
      <c r="I65" s="75"/>
      <c r="J65" s="75"/>
      <c r="K65" s="110"/>
      <c r="L65" s="116"/>
      <c r="M65" s="116"/>
      <c r="N65" s="110"/>
      <c r="O65" s="110"/>
      <c r="P65" s="113"/>
    </row>
    <row r="66" spans="2:16">
      <c r="B66" s="126"/>
      <c r="C66" s="124"/>
      <c r="D66" s="120"/>
      <c r="E66" s="117"/>
      <c r="F66" s="111"/>
      <c r="G66" s="111"/>
      <c r="H66" s="76"/>
      <c r="I66" s="76"/>
      <c r="J66" s="76"/>
      <c r="K66" s="111"/>
      <c r="L66" s="117"/>
      <c r="M66" s="117"/>
      <c r="N66" s="111"/>
      <c r="O66" s="111"/>
      <c r="P66" s="114"/>
    </row>
    <row r="67" spans="2:16" ht="15" customHeight="1">
      <c r="B67" s="126"/>
      <c r="C67" s="122" t="s">
        <v>147</v>
      </c>
      <c r="D67" s="118" t="s">
        <v>202</v>
      </c>
      <c r="E67" s="115"/>
      <c r="F67" s="109" t="s">
        <v>166</v>
      </c>
      <c r="G67" s="109" t="s">
        <v>150</v>
      </c>
      <c r="H67" s="74" t="s">
        <v>204</v>
      </c>
      <c r="I67" s="74" t="s">
        <v>204</v>
      </c>
      <c r="J67" s="74" t="s">
        <v>204</v>
      </c>
      <c r="K67" s="109" t="s">
        <v>150</v>
      </c>
      <c r="L67" s="115" t="s">
        <v>196</v>
      </c>
      <c r="M67" s="115">
        <v>5</v>
      </c>
      <c r="N67" s="109" t="s">
        <v>127</v>
      </c>
      <c r="O67" s="109" t="s">
        <v>150</v>
      </c>
      <c r="P67" s="112" t="s">
        <v>194</v>
      </c>
    </row>
    <row r="68" spans="2:16">
      <c r="B68" s="126"/>
      <c r="C68" s="123"/>
      <c r="D68" s="119"/>
      <c r="E68" s="116"/>
      <c r="F68" s="110"/>
      <c r="G68" s="110"/>
      <c r="H68" s="75"/>
      <c r="I68" s="75"/>
      <c r="J68" s="75"/>
      <c r="K68" s="110"/>
      <c r="L68" s="116"/>
      <c r="M68" s="116"/>
      <c r="N68" s="110"/>
      <c r="O68" s="110"/>
      <c r="P68" s="113"/>
    </row>
    <row r="69" spans="2:16">
      <c r="B69" s="126"/>
      <c r="C69" s="123"/>
      <c r="D69" s="119"/>
      <c r="E69" s="116"/>
      <c r="F69" s="110"/>
      <c r="G69" s="110"/>
      <c r="H69" s="75"/>
      <c r="I69" s="75"/>
      <c r="J69" s="75"/>
      <c r="K69" s="110"/>
      <c r="L69" s="116"/>
      <c r="M69" s="116"/>
      <c r="N69" s="110"/>
      <c r="O69" s="110"/>
      <c r="P69" s="113"/>
    </row>
    <row r="70" spans="2:16">
      <c r="B70" s="126"/>
      <c r="C70" s="124"/>
      <c r="D70" s="120"/>
      <c r="E70" s="117"/>
      <c r="F70" s="111"/>
      <c r="G70" s="111"/>
      <c r="H70" s="76"/>
      <c r="I70" s="76"/>
      <c r="J70" s="76"/>
      <c r="K70" s="111"/>
      <c r="L70" s="117"/>
      <c r="M70" s="117"/>
      <c r="N70" s="111"/>
      <c r="O70" s="111"/>
      <c r="P70" s="114"/>
    </row>
    <row r="71" spans="2:16" ht="15" customHeight="1">
      <c r="B71" s="126"/>
      <c r="C71" s="122" t="s">
        <v>148</v>
      </c>
      <c r="D71" s="118" t="s">
        <v>188</v>
      </c>
      <c r="E71" s="115">
        <v>2</v>
      </c>
      <c r="F71" s="109" t="s">
        <v>189</v>
      </c>
      <c r="G71" s="109" t="s">
        <v>150</v>
      </c>
      <c r="H71" s="74" t="s">
        <v>204</v>
      </c>
      <c r="I71" s="74" t="s">
        <v>204</v>
      </c>
      <c r="J71" s="74" t="s">
        <v>204</v>
      </c>
      <c r="K71" s="109" t="s">
        <v>150</v>
      </c>
      <c r="L71" s="115" t="s">
        <v>195</v>
      </c>
      <c r="M71" s="115">
        <v>3</v>
      </c>
      <c r="N71" s="109" t="s">
        <v>127</v>
      </c>
      <c r="O71" s="109" t="s">
        <v>150</v>
      </c>
      <c r="P71" s="112" t="s">
        <v>193</v>
      </c>
    </row>
    <row r="72" spans="2:16">
      <c r="B72" s="126"/>
      <c r="C72" s="123"/>
      <c r="D72" s="119"/>
      <c r="E72" s="116"/>
      <c r="F72" s="110"/>
      <c r="G72" s="110"/>
      <c r="H72" s="75"/>
      <c r="I72" s="75"/>
      <c r="J72" s="75"/>
      <c r="K72" s="110"/>
      <c r="L72" s="116"/>
      <c r="M72" s="116"/>
      <c r="N72" s="110"/>
      <c r="O72" s="110"/>
      <c r="P72" s="113"/>
    </row>
    <row r="73" spans="2:16">
      <c r="B73" s="126"/>
      <c r="C73" s="123"/>
      <c r="D73" s="119"/>
      <c r="E73" s="116"/>
      <c r="F73" s="110"/>
      <c r="G73" s="110"/>
      <c r="H73" s="75"/>
      <c r="I73" s="75"/>
      <c r="J73" s="75"/>
      <c r="K73" s="110"/>
      <c r="L73" s="116"/>
      <c r="M73" s="116"/>
      <c r="N73" s="110"/>
      <c r="O73" s="110"/>
      <c r="P73" s="113"/>
    </row>
    <row r="74" spans="2:16" ht="15" thickBot="1">
      <c r="B74" s="127"/>
      <c r="C74" s="124"/>
      <c r="D74" s="120"/>
      <c r="E74" s="117"/>
      <c r="F74" s="111"/>
      <c r="G74" s="111"/>
      <c r="H74" s="76"/>
      <c r="I74" s="76"/>
      <c r="J74" s="76"/>
      <c r="K74" s="111"/>
      <c r="L74" s="117"/>
      <c r="M74" s="117"/>
      <c r="N74" s="111"/>
      <c r="O74" s="111"/>
      <c r="P74" s="114"/>
    </row>
    <row r="76" spans="2:16">
      <c r="E76">
        <f>SUM(E11:E74)</f>
        <v>12</v>
      </c>
      <c r="M76">
        <f>SUM(M11:M74)</f>
        <v>84</v>
      </c>
    </row>
  </sheetData>
  <mergeCells count="178">
    <mergeCell ref="P39:P42"/>
    <mergeCell ref="P47:P48"/>
    <mergeCell ref="L71:L74"/>
    <mergeCell ref="M71:M74"/>
    <mergeCell ref="N71:N74"/>
    <mergeCell ref="O71:O74"/>
    <mergeCell ref="P71:P74"/>
    <mergeCell ref="G71:G74"/>
    <mergeCell ref="K71:K74"/>
    <mergeCell ref="P67:P70"/>
    <mergeCell ref="P63:P66"/>
    <mergeCell ref="K63:K66"/>
    <mergeCell ref="L55:L58"/>
    <mergeCell ref="M55:M58"/>
    <mergeCell ref="N55:N58"/>
    <mergeCell ref="O55:O58"/>
    <mergeCell ref="P55:P58"/>
    <mergeCell ref="G55:G58"/>
    <mergeCell ref="P59:P62"/>
    <mergeCell ref="L51:L54"/>
    <mergeCell ref="M51:M54"/>
    <mergeCell ref="C71:C74"/>
    <mergeCell ref="D71:D74"/>
    <mergeCell ref="E71:E74"/>
    <mergeCell ref="F71:F74"/>
    <mergeCell ref="B51:B74"/>
    <mergeCell ref="L67:L70"/>
    <mergeCell ref="M67:M70"/>
    <mergeCell ref="N67:N70"/>
    <mergeCell ref="O67:O70"/>
    <mergeCell ref="G67:G70"/>
    <mergeCell ref="K67:K70"/>
    <mergeCell ref="C67:C70"/>
    <mergeCell ref="D67:D70"/>
    <mergeCell ref="E67:E70"/>
    <mergeCell ref="F67:F70"/>
    <mergeCell ref="L63:L66"/>
    <mergeCell ref="M63:M66"/>
    <mergeCell ref="N63:N66"/>
    <mergeCell ref="O63:O66"/>
    <mergeCell ref="G63:G66"/>
    <mergeCell ref="N59:N62"/>
    <mergeCell ref="O59:O62"/>
    <mergeCell ref="G59:G62"/>
    <mergeCell ref="K59:K62"/>
    <mergeCell ref="C63:C66"/>
    <mergeCell ref="D63:D66"/>
    <mergeCell ref="E63:E66"/>
    <mergeCell ref="F63:F66"/>
    <mergeCell ref="L59:L62"/>
    <mergeCell ref="M59:M62"/>
    <mergeCell ref="N51:N54"/>
    <mergeCell ref="O51:O54"/>
    <mergeCell ref="P51:P54"/>
    <mergeCell ref="G51:G54"/>
    <mergeCell ref="K51:K54"/>
    <mergeCell ref="C51:C54"/>
    <mergeCell ref="D51:D54"/>
    <mergeCell ref="E51:E54"/>
    <mergeCell ref="F51:F54"/>
    <mergeCell ref="C59:C62"/>
    <mergeCell ref="D59:D62"/>
    <mergeCell ref="E59:E62"/>
    <mergeCell ref="F59:F62"/>
    <mergeCell ref="K55:K58"/>
    <mergeCell ref="C55:C58"/>
    <mergeCell ref="D55:D58"/>
    <mergeCell ref="E55:E58"/>
    <mergeCell ref="F55:F58"/>
    <mergeCell ref="B31:B50"/>
    <mergeCell ref="L43:L46"/>
    <mergeCell ref="M43:M46"/>
    <mergeCell ref="N43:N46"/>
    <mergeCell ref="O43:O46"/>
    <mergeCell ref="G43:G46"/>
    <mergeCell ref="K43:K46"/>
    <mergeCell ref="C43:C46"/>
    <mergeCell ref="D43:D46"/>
    <mergeCell ref="E43:E46"/>
    <mergeCell ref="F43:F46"/>
    <mergeCell ref="L39:L42"/>
    <mergeCell ref="M39:M42"/>
    <mergeCell ref="N39:N42"/>
    <mergeCell ref="O39:O42"/>
    <mergeCell ref="G39:G42"/>
    <mergeCell ref="L47:L50"/>
    <mergeCell ref="M47:M50"/>
    <mergeCell ref="N47:N50"/>
    <mergeCell ref="O47:O50"/>
    <mergeCell ref="G47:G50"/>
    <mergeCell ref="K47:K50"/>
    <mergeCell ref="K39:K42"/>
    <mergeCell ref="C39:C42"/>
    <mergeCell ref="D39:D42"/>
    <mergeCell ref="E39:E42"/>
    <mergeCell ref="F39:F42"/>
    <mergeCell ref="L35:L38"/>
    <mergeCell ref="M35:M38"/>
    <mergeCell ref="C47:C50"/>
    <mergeCell ref="D47:D50"/>
    <mergeCell ref="E47:E50"/>
    <mergeCell ref="F47:F50"/>
    <mergeCell ref="O31:O34"/>
    <mergeCell ref="P31:P34"/>
    <mergeCell ref="G31:G34"/>
    <mergeCell ref="K31:K34"/>
    <mergeCell ref="N35:N38"/>
    <mergeCell ref="O35:O38"/>
    <mergeCell ref="G35:G38"/>
    <mergeCell ref="K35:K38"/>
    <mergeCell ref="C35:C38"/>
    <mergeCell ref="D35:D38"/>
    <mergeCell ref="E35:E38"/>
    <mergeCell ref="F35:F38"/>
    <mergeCell ref="N11:N14"/>
    <mergeCell ref="O11:O14"/>
    <mergeCell ref="P11:P14"/>
    <mergeCell ref="C15:C18"/>
    <mergeCell ref="D15:D18"/>
    <mergeCell ref="E15:E18"/>
    <mergeCell ref="C31:C34"/>
    <mergeCell ref="D31:D34"/>
    <mergeCell ref="E31:E34"/>
    <mergeCell ref="F31:F34"/>
    <mergeCell ref="L27:L30"/>
    <mergeCell ref="M27:M30"/>
    <mergeCell ref="N27:N30"/>
    <mergeCell ref="O27:O30"/>
    <mergeCell ref="P27:P30"/>
    <mergeCell ref="G27:G30"/>
    <mergeCell ref="K27:K30"/>
    <mergeCell ref="C27:C30"/>
    <mergeCell ref="D27:D30"/>
    <mergeCell ref="E27:E30"/>
    <mergeCell ref="F27:F30"/>
    <mergeCell ref="L31:L34"/>
    <mergeCell ref="M31:M34"/>
    <mergeCell ref="N31:N34"/>
    <mergeCell ref="N23:N26"/>
    <mergeCell ref="O23:O26"/>
    <mergeCell ref="P23:P26"/>
    <mergeCell ref="G23:G26"/>
    <mergeCell ref="K23:K26"/>
    <mergeCell ref="C23:C26"/>
    <mergeCell ref="D23:D26"/>
    <mergeCell ref="E23:E26"/>
    <mergeCell ref="F23:F26"/>
    <mergeCell ref="B3:I7"/>
    <mergeCell ref="D11:D14"/>
    <mergeCell ref="F11:F14"/>
    <mergeCell ref="E11:E14"/>
    <mergeCell ref="C11:C14"/>
    <mergeCell ref="G11:G14"/>
    <mergeCell ref="B11:B30"/>
    <mergeCell ref="L23:L26"/>
    <mergeCell ref="M23:M26"/>
    <mergeCell ref="K11:K14"/>
    <mergeCell ref="L11:L14"/>
    <mergeCell ref="M11:M14"/>
    <mergeCell ref="C19:C22"/>
    <mergeCell ref="D19:D22"/>
    <mergeCell ref="E19:E22"/>
    <mergeCell ref="F19:F22"/>
    <mergeCell ref="G19:G22"/>
    <mergeCell ref="O15:O18"/>
    <mergeCell ref="P15:P18"/>
    <mergeCell ref="P19:P22"/>
    <mergeCell ref="O19:O22"/>
    <mergeCell ref="N19:N22"/>
    <mergeCell ref="M19:M22"/>
    <mergeCell ref="L19:L22"/>
    <mergeCell ref="K19:K22"/>
    <mergeCell ref="F15:F18"/>
    <mergeCell ref="G15:G18"/>
    <mergeCell ref="K15:K18"/>
    <mergeCell ref="L15:L18"/>
    <mergeCell ref="M15:M18"/>
    <mergeCell ref="N15:N18"/>
  </mergeCells>
  <dataValidations count="1">
    <dataValidation type="decimal" operator="greaterThan" allowBlank="1" showInputMessage="1" showErrorMessage="1" sqref="E15 E11 E43 E55 E19 E71 E27 E23 E67 E51 E31 E47 E39 E35 E59 E63" xr:uid="{00000000-0002-0000-0200-000000000000}">
      <formula1>0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33"/>
  <sheetViews>
    <sheetView topLeftCell="A7" workbookViewId="0">
      <selection activeCell="D29" sqref="D29"/>
    </sheetView>
  </sheetViews>
  <sheetFormatPr baseColWidth="10" defaultColWidth="11.44140625" defaultRowHeight="14.4"/>
  <cols>
    <col min="1" max="1" width="5.109375" customWidth="1"/>
    <col min="2" max="2" width="46.33203125" customWidth="1"/>
    <col min="3" max="3" width="35.109375" customWidth="1"/>
    <col min="4" max="4" width="31" customWidth="1"/>
  </cols>
  <sheetData>
    <row r="2" spans="2:4" ht="16.2">
      <c r="B2" s="33" t="s">
        <v>38</v>
      </c>
      <c r="C2" s="2"/>
      <c r="D2" s="2"/>
    </row>
    <row r="3" spans="2:4">
      <c r="B3" s="2"/>
      <c r="C3" s="2"/>
      <c r="D3" s="2"/>
    </row>
    <row r="4" spans="2:4">
      <c r="B4" s="34" t="s">
        <v>42</v>
      </c>
      <c r="C4" s="2"/>
      <c r="D4" s="2"/>
    </row>
    <row r="5" spans="2:4">
      <c r="B5" s="2"/>
      <c r="C5" s="2"/>
      <c r="D5" s="2"/>
    </row>
    <row r="6" spans="2:4">
      <c r="B6" s="35" t="s">
        <v>39</v>
      </c>
      <c r="C6" s="36" t="s">
        <v>40</v>
      </c>
      <c r="D6" s="35" t="s">
        <v>41</v>
      </c>
    </row>
    <row r="7" spans="2:4" ht="43.2" customHeight="1">
      <c r="B7" s="37" t="s">
        <v>130</v>
      </c>
      <c r="C7" s="70" t="s">
        <v>129</v>
      </c>
      <c r="D7" s="59">
        <v>1</v>
      </c>
    </row>
    <row r="8" spans="2:4" ht="72">
      <c r="B8" s="37" t="s">
        <v>131</v>
      </c>
      <c r="C8" s="70" t="s">
        <v>132</v>
      </c>
      <c r="D8" s="59">
        <v>1</v>
      </c>
    </row>
    <row r="9" spans="2:4" ht="86.4">
      <c r="B9" s="37" t="s">
        <v>134</v>
      </c>
      <c r="C9" s="70" t="s">
        <v>133</v>
      </c>
      <c r="D9" s="38">
        <v>1</v>
      </c>
    </row>
    <row r="10" spans="2:4">
      <c r="B10" s="39"/>
      <c r="C10" s="40"/>
      <c r="D10" s="40"/>
    </row>
    <row r="11" spans="2:4">
      <c r="B11" s="41" t="s">
        <v>43</v>
      </c>
      <c r="C11" s="2"/>
      <c r="D11" s="2"/>
    </row>
    <row r="12" spans="2:4">
      <c r="B12" s="2"/>
      <c r="C12" s="2"/>
      <c r="D12" s="2"/>
    </row>
    <row r="13" spans="2:4">
      <c r="B13" s="42" t="s">
        <v>39</v>
      </c>
      <c r="C13" s="36" t="s">
        <v>40</v>
      </c>
      <c r="D13" s="35" t="s">
        <v>41</v>
      </c>
    </row>
    <row r="14" spans="2:4" ht="43.2">
      <c r="B14" s="37" t="s">
        <v>135</v>
      </c>
      <c r="C14" s="69" t="s">
        <v>128</v>
      </c>
      <c r="D14" s="38">
        <v>1</v>
      </c>
    </row>
    <row r="15" spans="2:4" ht="72">
      <c r="B15" s="37" t="s">
        <v>137</v>
      </c>
      <c r="C15" s="69" t="s">
        <v>136</v>
      </c>
      <c r="D15" s="38">
        <v>1</v>
      </c>
    </row>
    <row r="16" spans="2:4" ht="57.6">
      <c r="B16" s="37" t="s">
        <v>138</v>
      </c>
      <c r="C16" s="69" t="s">
        <v>139</v>
      </c>
      <c r="D16" s="38">
        <v>1</v>
      </c>
    </row>
    <row r="17" spans="2:4">
      <c r="B17" s="51"/>
      <c r="C17" s="51"/>
      <c r="D17" s="51"/>
    </row>
    <row r="18" spans="2:4">
      <c r="B18" s="51"/>
      <c r="C18" s="51"/>
      <c r="D18" s="51"/>
    </row>
    <row r="19" spans="2:4">
      <c r="B19" s="40"/>
      <c r="C19" s="40"/>
      <c r="D19" s="40"/>
    </row>
    <row r="20" spans="2:4">
      <c r="B20" s="17" t="s">
        <v>44</v>
      </c>
    </row>
    <row r="21" spans="2:4">
      <c r="B21" s="2" t="s">
        <v>206</v>
      </c>
    </row>
    <row r="22" spans="2:4">
      <c r="B22" s="40"/>
    </row>
    <row r="23" spans="2:4">
      <c r="C23" s="132"/>
      <c r="D23" s="132"/>
    </row>
    <row r="24" spans="2:4">
      <c r="B24" s="17" t="s">
        <v>46</v>
      </c>
      <c r="C24" s="133"/>
      <c r="D24" s="133"/>
    </row>
    <row r="25" spans="2:4">
      <c r="C25" s="131" t="s">
        <v>45</v>
      </c>
      <c r="D25" s="131"/>
    </row>
    <row r="27" spans="2:4">
      <c r="C27" s="52"/>
      <c r="D27" s="53"/>
    </row>
    <row r="28" spans="2:4">
      <c r="B28" s="132"/>
      <c r="C28" s="52" t="s">
        <v>47</v>
      </c>
      <c r="D28" s="54">
        <v>45968</v>
      </c>
    </row>
    <row r="29" spans="2:4">
      <c r="B29" s="134"/>
      <c r="C29" s="39"/>
      <c r="D29" s="39"/>
    </row>
    <row r="30" spans="2:4">
      <c r="B30" s="40" t="s">
        <v>207</v>
      </c>
      <c r="C30" s="39"/>
      <c r="D30" s="39"/>
    </row>
    <row r="31" spans="2:4">
      <c r="B31" s="56" t="s">
        <v>205</v>
      </c>
      <c r="C31" s="43"/>
      <c r="D31" s="44"/>
    </row>
    <row r="32" spans="2:4">
      <c r="B32" s="45"/>
      <c r="C32" s="40"/>
      <c r="D32" s="40"/>
    </row>
    <row r="33" spans="2:4">
      <c r="B33" s="40"/>
      <c r="C33" s="40"/>
      <c r="D33" s="40"/>
    </row>
  </sheetData>
  <mergeCells count="3">
    <mergeCell ref="C25:D25"/>
    <mergeCell ref="C23:D24"/>
    <mergeCell ref="B28:B2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Syllabus (Relación Com-RdAs)</vt:lpstr>
      <vt:lpstr>Syllabus (Evaluación RdAs)</vt:lpstr>
      <vt:lpstr>Syllabus (diseño de experienci)</vt:lpstr>
      <vt:lpstr>Syllabus (bibliografía)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CORRALES GAITERO CARLOS</dc:creator>
  <cp:keywords/>
  <dc:description/>
  <cp:lastModifiedBy>Salomón Quito</cp:lastModifiedBy>
  <cp:revision/>
  <dcterms:created xsi:type="dcterms:W3CDTF">2024-02-29T20:58:12Z</dcterms:created>
  <dcterms:modified xsi:type="dcterms:W3CDTF">2025-11-11T23:32:43Z</dcterms:modified>
  <cp:category/>
  <cp:contentStatus/>
</cp:coreProperties>
</file>