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merchanf\escritorio\Material Maestria Finanzas On Line 2\Sesión 2 - VDT VAN TIR\"/>
    </mc:Choice>
  </mc:AlternateContent>
  <xr:revisionPtr revIDLastSave="0" documentId="13_ncr:1_{1306B54D-0CE9-4B9F-B530-63B3B549773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troduccion" sheetId="5" r:id="rId1"/>
    <sheet name="Modelo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3" l="1"/>
  <c r="F33" i="3"/>
  <c r="G33" i="3"/>
  <c r="H33" i="3"/>
  <c r="I33" i="3"/>
  <c r="F31" i="3"/>
  <c r="F28" i="3"/>
  <c r="F36" i="3"/>
  <c r="A4" i="3"/>
  <c r="A2" i="3"/>
  <c r="A1" i="3"/>
  <c r="A6" i="3"/>
  <c r="F34" i="3" l="1"/>
  <c r="F29" i="3"/>
  <c r="E34" i="3"/>
  <c r="I34" i="3"/>
  <c r="H34" i="3"/>
  <c r="G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Mariano Merchán Fossati</author>
  </authors>
  <commentList>
    <comment ref="D55" authorId="0" shapeId="0" xr:uid="{00000000-0006-0000-0100-000001000000}">
      <text>
        <r>
          <rPr>
            <sz val="8"/>
            <color indexed="81"/>
            <rFont val="Tahoma"/>
            <family val="2"/>
          </rPr>
          <t>En esta celda se debe ingresar el mismo valor de la tasa de descuento pero sin fórmula.</t>
        </r>
      </text>
    </comment>
  </commentList>
</comments>
</file>

<file path=xl/sharedStrings.xml><?xml version="1.0" encoding="utf-8"?>
<sst xmlns="http://schemas.openxmlformats.org/spreadsheetml/2006/main" count="62" uniqueCount="49">
  <si>
    <t>Modelo</t>
  </si>
  <si>
    <t>Introducción</t>
  </si>
  <si>
    <t xml:space="preserve"> </t>
  </si>
  <si>
    <t>Uso de las Hojas de Excel</t>
  </si>
  <si>
    <t>Fecha de Actualización del Ejercicio</t>
  </si>
  <si>
    <t>Tema: Herramientas para tomar Decisiones de Inversión</t>
  </si>
  <si>
    <t>Valor Presente - VP</t>
  </si>
  <si>
    <t>Valor Actual Neto - VAN</t>
  </si>
  <si>
    <t>Tasa Interna de Retorno - TIR</t>
  </si>
  <si>
    <t>Período de Recuperación de la Inversión - PRI</t>
  </si>
  <si>
    <t>Período de Recuperación de la Inversión Descontado - PRID</t>
  </si>
  <si>
    <t>Índice de Rentabilidad - IR</t>
  </si>
  <si>
    <t>Herramientas para la toma de Decisiones de Inversión</t>
  </si>
  <si>
    <t>Flujo de Caja</t>
  </si>
  <si>
    <t xml:space="preserve">Año        </t>
  </si>
  <si>
    <t>Flujo de Caja y Flujo de Caja Descontado</t>
  </si>
  <si>
    <t>Flujo de Caja Descontado</t>
  </si>
  <si>
    <t>Tasa de Descuento</t>
  </si>
  <si>
    <t>Herramientas para Evaluar</t>
  </si>
  <si>
    <t>Valor Presente</t>
  </si>
  <si>
    <t>Valor Actual Neto</t>
  </si>
  <si>
    <t>Tasa Interna de Retorno</t>
  </si>
  <si>
    <t>Período de Recuperación</t>
  </si>
  <si>
    <t>Per. Recuperación Descontado</t>
  </si>
  <si>
    <t>Índice de Rentabilidad</t>
  </si>
  <si>
    <t>Utilice las tasa de descuento y los diferentes flujos nominales de los cinco años indicados en la hoja herramientas</t>
  </si>
  <si>
    <t>para calcular las diferentes herramientas de evaluación de inversiones.</t>
  </si>
  <si>
    <t>Para el caso del Valor Presente y del Valor Actual Neto utilice primero la función correspondiente de Excel y luego</t>
  </si>
  <si>
    <t>En primer lugar calcule el flujo de caja descontado para cada uno de los años proyectados.</t>
  </si>
  <si>
    <t>la fórmula matemática a través de los flujos descontados.</t>
  </si>
  <si>
    <t>La diferencia entre los Flujos de Caja Nominales y los Descontados</t>
  </si>
  <si>
    <t>signo negativo.</t>
  </si>
  <si>
    <t>celdas de color gris.</t>
  </si>
  <si>
    <t>Las celdas que no tienen estos colores no tienen que ser modificadas.</t>
  </si>
  <si>
    <t>Variación de la Tasa de Descuento</t>
  </si>
  <si>
    <t>Análizar que tan sensible es el VAN a la variación de la tasa de descuento</t>
  </si>
  <si>
    <t>Uso de la Herramienta de Datos de Excel: Tabla (con una variable)</t>
  </si>
  <si>
    <t>Análisis de Sensibilidad</t>
  </si>
  <si>
    <t>Tasa de Descuento vs. Valor Actual Neto (Uso de la Función Tabla de Excel con una Variable)</t>
  </si>
  <si>
    <t>En la hoja "Modelo" ingresar datos en las celdas de color amarillo. No se olvide que la inversión va con</t>
  </si>
  <si>
    <t xml:space="preserve">En la hoja "Modelo" ingresar las fórmulas para calcular las diferentes herramientas de evaluación en las </t>
  </si>
  <si>
    <t>para el Análisis de Sensibilidad.</t>
  </si>
  <si>
    <t>Finanzas Corporativas</t>
  </si>
  <si>
    <t>Maestría en Finanzas</t>
  </si>
  <si>
    <t>© 2023 Mariano Merchán Fossati</t>
  </si>
  <si>
    <t>Objetivos del Taller</t>
  </si>
  <si>
    <t>Este taller tiene como objetivo comprender y/o calcular los siguientes conceptos:</t>
  </si>
  <si>
    <t>Información para desarrollar el taller</t>
  </si>
  <si>
    <t>Actualizado a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</si>
</sst>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5" fillId="3" borderId="0" xfId="0" applyFont="1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7" fillId="3" borderId="0" xfId="0" applyFont="1" applyFill="1" applyAlignment="1">
      <alignment horizontal="left" indent="1"/>
    </xf>
    <xf numFmtId="0" fontId="3" fillId="0" borderId="1" xfId="0" applyFont="1" applyBorder="1"/>
    <xf numFmtId="0" fontId="8" fillId="4" borderId="2" xfId="0" applyFont="1" applyFill="1" applyBorder="1" applyAlignment="1">
      <alignment horizontal="left" indent="1"/>
    </xf>
    <xf numFmtId="0" fontId="3" fillId="4" borderId="2" xfId="0" applyFont="1" applyFill="1" applyBorder="1"/>
    <xf numFmtId="0" fontId="3" fillId="5" borderId="2" xfId="0" applyFont="1" applyFill="1" applyBorder="1"/>
    <xf numFmtId="0" fontId="2" fillId="5" borderId="2" xfId="0" applyFont="1" applyFill="1" applyBorder="1"/>
    <xf numFmtId="0" fontId="4" fillId="0" borderId="1" xfId="0" applyFont="1" applyBorder="1"/>
    <xf numFmtId="0" fontId="4" fillId="0" borderId="0" xfId="0" applyFont="1"/>
    <xf numFmtId="0" fontId="9" fillId="0" borderId="0" xfId="0" applyFont="1" applyAlignment="1">
      <alignment vertical="center" wrapText="1" readingOrder="1"/>
    </xf>
    <xf numFmtId="0" fontId="10" fillId="2" borderId="0" xfId="0" applyFont="1" applyFill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64" fontId="3" fillId="6" borderId="0" xfId="0" applyNumberFormat="1" applyFont="1" applyFill="1"/>
    <xf numFmtId="0" fontId="3" fillId="6" borderId="0" xfId="0" applyFont="1" applyFill="1"/>
    <xf numFmtId="10" fontId="3" fillId="6" borderId="0" xfId="0" applyNumberFormat="1" applyFont="1" applyFill="1"/>
    <xf numFmtId="2" fontId="3" fillId="6" borderId="0" xfId="0" applyNumberFormat="1" applyFont="1" applyFill="1"/>
    <xf numFmtId="0" fontId="3" fillId="0" borderId="0" xfId="0" applyFont="1" applyAlignment="1">
      <alignment horizontal="center"/>
    </xf>
    <xf numFmtId="164" fontId="3" fillId="7" borderId="0" xfId="0" applyNumberFormat="1" applyFont="1" applyFill="1"/>
    <xf numFmtId="10" fontId="3" fillId="7" borderId="0" xfId="1" applyNumberFormat="1" applyFont="1" applyFill="1" applyBorder="1"/>
    <xf numFmtId="0" fontId="3" fillId="6" borderId="0" xfId="0" applyFont="1" applyFill="1" applyAlignment="1">
      <alignment horizontal="right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0" fontId="3" fillId="7" borderId="0" xfId="0" applyNumberFormat="1" applyFont="1" applyFill="1"/>
    <xf numFmtId="0" fontId="3" fillId="0" borderId="0" xfId="0" applyFont="1" applyAlignment="1">
      <alignment vertical="center"/>
    </xf>
    <xf numFmtId="10" fontId="3" fillId="7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orcentaje" xfId="1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Modelo!$D$47:$D$63</c:f>
              <c:numCache>
                <c:formatCode>0.00%</c:formatCode>
                <c:ptCount val="17"/>
              </c:numCache>
            </c:numRef>
          </c:cat>
          <c:val>
            <c:numRef>
              <c:f>Modelo!$E$47:$E$63</c:f>
              <c:numCache>
                <c:formatCode>#,##0_ ;\-#,##0\ 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D-43A1-8CE5-A0DB6B63A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476544"/>
        <c:axId val="154479232"/>
      </c:lineChart>
      <c:catAx>
        <c:axId val="154476544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spPr>
          <a:ln w="25400">
            <a:solidFill>
              <a:schemeClr val="tx2">
                <a:lumMod val="60000"/>
                <a:lumOff val="40000"/>
              </a:schemeClr>
            </a:solidFill>
            <a:tailEnd type="arrow"/>
          </a:ln>
        </c:spPr>
        <c:txPr>
          <a:bodyPr/>
          <a:lstStyle/>
          <a:p>
            <a:pPr>
              <a:defRPr sz="800" baseline="0"/>
            </a:pPr>
            <a:endParaRPr lang="es-EC"/>
          </a:p>
        </c:txPr>
        <c:crossAx val="154479232"/>
        <c:crosses val="autoZero"/>
        <c:auto val="1"/>
        <c:lblAlgn val="ctr"/>
        <c:lblOffset val="100"/>
        <c:noMultiLvlLbl val="0"/>
      </c:catAx>
      <c:valAx>
        <c:axId val="154479232"/>
        <c:scaling>
          <c:orientation val="minMax"/>
        </c:scaling>
        <c:delete val="0"/>
        <c:axPos val="l"/>
        <c:majorGridlines>
          <c:spPr>
            <a:ln>
              <a:solidFill>
                <a:srgbClr val="00B050"/>
              </a:solidFill>
              <a:prstDash val="dash"/>
            </a:ln>
          </c:spPr>
        </c:majorGridlines>
        <c:numFmt formatCode="#,##0_ ;\-#,##0\ " sourceLinked="1"/>
        <c:majorTickMark val="out"/>
        <c:minorTickMark val="none"/>
        <c:tickLblPos val="nextTo"/>
        <c:spPr>
          <a:ln w="25400">
            <a:solidFill>
              <a:srgbClr val="1F497D">
                <a:lumMod val="60000"/>
                <a:lumOff val="40000"/>
              </a:srgbClr>
            </a:solidFill>
            <a:tailEnd type="arrow"/>
          </a:ln>
        </c:spPr>
        <c:crossAx val="15447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243417</xdr:colOff>
      <xdr:row>45</xdr:row>
      <xdr:rowOff>0</xdr:rowOff>
    </xdr:from>
    <xdr:to>
      <xdr:col>12</xdr:col>
      <xdr:colOff>444500</xdr:colOff>
      <xdr:row>63</xdr:row>
      <xdr:rowOff>10583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showGridLines="0" tabSelected="1" zoomScale="90" zoomScaleNormal="90" workbookViewId="0">
      <selection activeCell="C54" sqref="C54"/>
    </sheetView>
  </sheetViews>
  <sheetFormatPr baseColWidth="10" defaultRowHeight="15" x14ac:dyDescent="0.25"/>
  <cols>
    <col min="1" max="1" width="8.7109375" customWidth="1"/>
    <col min="2" max="2" width="3.85546875" customWidth="1"/>
  </cols>
  <sheetData>
    <row r="1" spans="1:16" s="1" customFormat="1" ht="18.75" x14ac:dyDescent="0.3">
      <c r="A1" s="2" t="s">
        <v>42</v>
      </c>
    </row>
    <row r="2" spans="1:16" s="1" customFormat="1" ht="12.75" x14ac:dyDescent="0.2">
      <c r="A2" s="3" t="s">
        <v>43</v>
      </c>
    </row>
    <row r="3" spans="1:16" s="1" customFormat="1" ht="12.75" x14ac:dyDescent="0.2">
      <c r="A3" s="3"/>
    </row>
    <row r="4" spans="1:16" s="1" customFormat="1" x14ac:dyDescent="0.25">
      <c r="A4" s="4" t="s">
        <v>44</v>
      </c>
    </row>
    <row r="5" spans="1:16" s="1" customFormat="1" ht="12.7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s="1" customFormat="1" ht="15.75" x14ac:dyDescent="0.25">
      <c r="A6" s="6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6"/>
    </row>
    <row r="7" spans="1:16" s="1" customFormat="1" x14ac:dyDescent="0.25">
      <c r="A7" s="8"/>
      <c r="B7" s="9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6"/>
    </row>
    <row r="8" spans="1:16" ht="13.5" customHeight="1" x14ac:dyDescent="0.25"/>
    <row r="9" spans="1:16" s="1" customFormat="1" ht="13.5" customHeight="1" x14ac:dyDescent="0.2"/>
    <row r="10" spans="1:16" s="1" customFormat="1" ht="13.5" customHeight="1" x14ac:dyDescent="0.2">
      <c r="B10" s="14" t="s">
        <v>45</v>
      </c>
      <c r="C10" s="5"/>
      <c r="D10" s="5"/>
      <c r="E10" s="5"/>
      <c r="F10" s="5"/>
      <c r="G10" s="5"/>
      <c r="H10" s="5"/>
      <c r="I10" s="5"/>
      <c r="J10" s="5"/>
      <c r="K10" s="5"/>
    </row>
    <row r="11" spans="1:16" s="1" customFormat="1" ht="13.5" customHeight="1" x14ac:dyDescent="0.2"/>
    <row r="12" spans="1:16" s="1" customFormat="1" ht="13.5" customHeight="1" x14ac:dyDescent="0.2">
      <c r="C12" s="1" t="s">
        <v>46</v>
      </c>
    </row>
    <row r="13" spans="1:16" s="1" customFormat="1" ht="13.5" customHeight="1" x14ac:dyDescent="0.2"/>
    <row r="14" spans="1:16" s="1" customFormat="1" ht="13.5" customHeight="1" x14ac:dyDescent="0.2">
      <c r="C14" s="1" t="s">
        <v>30</v>
      </c>
    </row>
    <row r="15" spans="1:16" s="1" customFormat="1" ht="13.5" customHeight="1" x14ac:dyDescent="0.2">
      <c r="C15" s="1" t="s">
        <v>16</v>
      </c>
    </row>
    <row r="16" spans="1:16" s="1" customFormat="1" ht="13.5" customHeight="1" x14ac:dyDescent="0.2">
      <c r="C16" s="1" t="s">
        <v>6</v>
      </c>
    </row>
    <row r="17" spans="2:11" s="1" customFormat="1" ht="13.5" customHeight="1" x14ac:dyDescent="0.2">
      <c r="C17" s="1" t="s">
        <v>7</v>
      </c>
    </row>
    <row r="18" spans="2:11" s="1" customFormat="1" ht="13.5" customHeight="1" x14ac:dyDescent="0.2">
      <c r="C18" s="1" t="s">
        <v>8</v>
      </c>
    </row>
    <row r="19" spans="2:11" s="1" customFormat="1" ht="13.5" customHeight="1" x14ac:dyDescent="0.2">
      <c r="C19" s="1" t="s">
        <v>9</v>
      </c>
    </row>
    <row r="20" spans="2:11" s="1" customFormat="1" ht="13.5" customHeight="1" x14ac:dyDescent="0.2">
      <c r="C20" s="1" t="s">
        <v>10</v>
      </c>
    </row>
    <row r="21" spans="2:11" s="1" customFormat="1" ht="13.5" customHeight="1" x14ac:dyDescent="0.2">
      <c r="C21" s="1" t="s">
        <v>11</v>
      </c>
    </row>
    <row r="22" spans="2:11" s="1" customFormat="1" ht="13.5" customHeight="1" x14ac:dyDescent="0.2">
      <c r="C22" s="1" t="s">
        <v>36</v>
      </c>
    </row>
    <row r="23" spans="2:11" s="1" customFormat="1" ht="13.5" customHeight="1" x14ac:dyDescent="0.2">
      <c r="C23" s="1" t="s">
        <v>35</v>
      </c>
    </row>
    <row r="24" spans="2:11" s="1" customFormat="1" ht="13.5" customHeight="1" x14ac:dyDescent="0.2"/>
    <row r="25" spans="2:11" s="1" customFormat="1" ht="13.5" customHeight="1" x14ac:dyDescent="0.2"/>
    <row r="26" spans="2:11" s="1" customFormat="1" ht="13.5" customHeight="1" x14ac:dyDescent="0.2">
      <c r="B26" s="14" t="s">
        <v>47</v>
      </c>
      <c r="C26" s="5"/>
      <c r="D26" s="5"/>
      <c r="E26" s="5"/>
      <c r="F26" s="5"/>
      <c r="G26" s="5"/>
      <c r="H26" s="5"/>
      <c r="I26" s="5"/>
      <c r="J26" s="5"/>
      <c r="K26" s="5"/>
    </row>
    <row r="27" spans="2:11" s="1" customFormat="1" ht="13.5" customHeight="1" x14ac:dyDescent="0.2">
      <c r="B27" s="15"/>
    </row>
    <row r="28" spans="2:11" s="1" customFormat="1" ht="13.5" customHeight="1" x14ac:dyDescent="0.2">
      <c r="B28" s="15"/>
      <c r="C28" s="1" t="s">
        <v>25</v>
      </c>
    </row>
    <row r="29" spans="2:11" s="1" customFormat="1" ht="13.5" customHeight="1" x14ac:dyDescent="0.2">
      <c r="B29" s="15"/>
      <c r="C29" s="1" t="s">
        <v>26</v>
      </c>
    </row>
    <row r="30" spans="2:11" s="1" customFormat="1" ht="13.5" customHeight="1" x14ac:dyDescent="0.2">
      <c r="B30" s="15"/>
      <c r="C30" s="1" t="s">
        <v>2</v>
      </c>
    </row>
    <row r="31" spans="2:11" s="1" customFormat="1" ht="13.5" customHeight="1" x14ac:dyDescent="0.2">
      <c r="B31" s="15"/>
      <c r="C31" s="1" t="s">
        <v>28</v>
      </c>
    </row>
    <row r="32" spans="2:11" s="1" customFormat="1" ht="13.5" customHeight="1" x14ac:dyDescent="0.2">
      <c r="B32" s="15"/>
    </row>
    <row r="33" spans="2:11" s="1" customFormat="1" ht="13.5" customHeight="1" x14ac:dyDescent="0.2">
      <c r="B33" s="15"/>
      <c r="C33" s="1" t="s">
        <v>27</v>
      </c>
    </row>
    <row r="34" spans="2:11" s="1" customFormat="1" ht="13.5" customHeight="1" x14ac:dyDescent="0.2">
      <c r="C34" s="1" t="s">
        <v>29</v>
      </c>
      <c r="D34" s="13"/>
      <c r="E34" s="13"/>
      <c r="F34" s="13"/>
      <c r="G34" s="13"/>
      <c r="H34" s="13"/>
    </row>
    <row r="35" spans="2:11" s="1" customFormat="1" ht="13.5" customHeight="1" x14ac:dyDescent="0.2">
      <c r="D35" s="13"/>
      <c r="E35" s="13"/>
      <c r="F35" s="13"/>
      <c r="G35" s="13"/>
      <c r="H35" s="13"/>
    </row>
    <row r="36" spans="2:11" s="1" customFormat="1" ht="13.5" customHeight="1" x14ac:dyDescent="0.2">
      <c r="C36" s="1" t="s">
        <v>2</v>
      </c>
      <c r="D36" s="13"/>
      <c r="E36" s="13"/>
      <c r="F36" s="13"/>
      <c r="G36" s="13"/>
      <c r="H36" s="13"/>
    </row>
    <row r="37" spans="2:11" s="1" customFormat="1" ht="13.5" customHeight="1" x14ac:dyDescent="0.2">
      <c r="C37" s="1" t="s">
        <v>2</v>
      </c>
      <c r="D37" s="13"/>
      <c r="E37" s="13"/>
      <c r="F37" s="13"/>
      <c r="G37" s="13"/>
      <c r="H37" s="13"/>
    </row>
    <row r="38" spans="2:11" s="1" customFormat="1" ht="13.5" customHeight="1" x14ac:dyDescent="0.2">
      <c r="B38" s="13"/>
      <c r="C38" s="13" t="s">
        <v>2</v>
      </c>
      <c r="D38" s="13"/>
      <c r="E38" s="13"/>
      <c r="F38" s="13"/>
      <c r="G38" s="13"/>
      <c r="H38" s="13"/>
    </row>
    <row r="39" spans="2:11" s="1" customFormat="1" ht="13.5" customHeight="1" x14ac:dyDescent="0.2">
      <c r="B39" s="13"/>
      <c r="C39" s="13"/>
      <c r="D39" s="13"/>
      <c r="E39" s="13"/>
      <c r="F39" s="13"/>
      <c r="G39" s="13"/>
      <c r="H39" s="13"/>
    </row>
    <row r="40" spans="2:11" s="1" customFormat="1" ht="13.5" customHeight="1" x14ac:dyDescent="0.2">
      <c r="B40" s="13"/>
      <c r="C40" s="13"/>
      <c r="D40" s="13"/>
      <c r="E40" s="13"/>
      <c r="F40" s="13"/>
      <c r="G40" s="13"/>
      <c r="H40" s="13"/>
    </row>
    <row r="41" spans="2:11" s="1" customFormat="1" ht="13.5" customHeight="1" x14ac:dyDescent="0.2">
      <c r="B41" s="14" t="s">
        <v>3</v>
      </c>
      <c r="C41" s="5"/>
      <c r="D41" s="5"/>
      <c r="E41" s="5"/>
      <c r="F41" s="5"/>
      <c r="G41" s="5"/>
      <c r="H41" s="5"/>
      <c r="I41" s="5"/>
      <c r="J41" s="5"/>
      <c r="K41" s="5"/>
    </row>
    <row r="42" spans="2:11" s="1" customFormat="1" ht="13.5" customHeight="1" x14ac:dyDescent="0.2">
      <c r="B42" s="15"/>
    </row>
    <row r="43" spans="2:11" s="1" customFormat="1" ht="13.5" customHeight="1" x14ac:dyDescent="0.2">
      <c r="B43" s="15"/>
      <c r="C43" s="1" t="s">
        <v>39</v>
      </c>
    </row>
    <row r="44" spans="2:11" s="1" customFormat="1" ht="13.5" customHeight="1" x14ac:dyDescent="0.2">
      <c r="B44" s="15"/>
      <c r="C44" s="1" t="s">
        <v>31</v>
      </c>
    </row>
    <row r="45" spans="2:11" s="1" customFormat="1" ht="13.5" customHeight="1" x14ac:dyDescent="0.2">
      <c r="C45" s="13" t="s">
        <v>40</v>
      </c>
      <c r="D45" s="12"/>
      <c r="E45" s="12"/>
      <c r="F45" s="12"/>
      <c r="G45" s="12"/>
      <c r="H45" s="12"/>
    </row>
    <row r="46" spans="2:11" s="1" customFormat="1" ht="13.5" customHeight="1" x14ac:dyDescent="0.2">
      <c r="C46" s="13" t="s">
        <v>32</v>
      </c>
      <c r="D46" s="12"/>
      <c r="E46" s="12"/>
      <c r="F46" s="12"/>
      <c r="G46" s="12"/>
      <c r="H46" s="12"/>
    </row>
    <row r="47" spans="2:11" s="1" customFormat="1" ht="13.5" customHeight="1" x14ac:dyDescent="0.2">
      <c r="C47" s="13" t="s">
        <v>33</v>
      </c>
      <c r="D47" s="12"/>
      <c r="E47" s="12"/>
      <c r="F47" s="12"/>
      <c r="G47" s="12"/>
      <c r="H47" s="12"/>
    </row>
    <row r="48" spans="2:11" s="1" customFormat="1" ht="13.5" customHeight="1" x14ac:dyDescent="0.2">
      <c r="C48" s="13"/>
      <c r="D48" s="12"/>
      <c r="E48" s="12"/>
      <c r="F48" s="12"/>
      <c r="G48" s="12"/>
      <c r="H48" s="12"/>
    </row>
    <row r="49" spans="2:8" s="1" customFormat="1" ht="13.5" customHeight="1" x14ac:dyDescent="0.2"/>
    <row r="50" spans="2:8" s="1" customFormat="1" ht="13.5" customHeight="1" x14ac:dyDescent="0.2">
      <c r="B50" s="14" t="s">
        <v>4</v>
      </c>
      <c r="C50" s="5"/>
      <c r="D50" s="5"/>
      <c r="E50" s="5"/>
    </row>
    <row r="51" spans="2:8" s="1" customFormat="1" ht="13.5" customHeight="1" x14ac:dyDescent="0.2">
      <c r="B51" s="15"/>
    </row>
    <row r="52" spans="2:8" s="1" customFormat="1" ht="13.5" customHeight="1" x14ac:dyDescent="0.2">
      <c r="C52" s="13" t="s">
        <v>48</v>
      </c>
      <c r="D52" s="12"/>
      <c r="E52" s="12"/>
      <c r="F52" s="12"/>
      <c r="G52" s="12"/>
      <c r="H52" s="12"/>
    </row>
    <row r="53" spans="2:8" s="1" customFormat="1" ht="13.5" customHeight="1" x14ac:dyDescent="0.2">
      <c r="C53" s="13" t="s">
        <v>2</v>
      </c>
    </row>
    <row r="54" spans="2:8" s="1" customFormat="1" ht="13.5" customHeight="1" x14ac:dyDescent="0.2"/>
    <row r="55" spans="2:8" s="1" customFormat="1" ht="13.5" customHeight="1" x14ac:dyDescent="0.2"/>
    <row r="56" spans="2:8" s="1" customFormat="1" ht="13.5" customHeight="1" x14ac:dyDescent="0.2"/>
    <row r="57" spans="2:8" s="1" customFormat="1" ht="13.5" customHeight="1" x14ac:dyDescent="0.2"/>
    <row r="58" spans="2:8" s="1" customFormat="1" ht="13.5" customHeight="1" x14ac:dyDescent="0.2"/>
    <row r="59" spans="2:8" s="1" customFormat="1" ht="13.5" customHeight="1" x14ac:dyDescent="0.2"/>
    <row r="60" spans="2:8" s="1" customFormat="1" ht="13.5" customHeight="1" x14ac:dyDescent="0.2"/>
    <row r="61" spans="2:8" s="1" customFormat="1" ht="13.5" customHeight="1" x14ac:dyDescent="0.2"/>
    <row r="62" spans="2:8" s="1" customFormat="1" ht="13.5" customHeight="1" x14ac:dyDescent="0.2"/>
    <row r="63" spans="2:8" s="1" customFormat="1" ht="12.75" x14ac:dyDescent="0.2"/>
    <row r="64" spans="2:8" s="1" customFormat="1" ht="12.75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showGridLines="0" zoomScale="90" zoomScaleNormal="90" workbookViewId="0">
      <selection activeCell="D25" sqref="D25"/>
    </sheetView>
  </sheetViews>
  <sheetFormatPr baseColWidth="10" defaultRowHeight="12.75" x14ac:dyDescent="0.2"/>
  <cols>
    <col min="1" max="1" width="8.140625" style="1" customWidth="1"/>
    <col min="2" max="2" width="3.7109375" style="1" customWidth="1"/>
    <col min="3" max="3" width="30.140625" style="1" customWidth="1"/>
    <col min="4" max="4" width="11.5703125" style="1" customWidth="1"/>
    <col min="5" max="9" width="11.140625" style="1" customWidth="1"/>
    <col min="10" max="16384" width="11.42578125" style="1"/>
  </cols>
  <sheetData>
    <row r="1" spans="1:14" ht="20.100000000000001" customHeight="1" x14ac:dyDescent="0.3">
      <c r="A1" s="2" t="str">
        <f>+Introduccion!A1</f>
        <v>Finanzas Corporativas</v>
      </c>
    </row>
    <row r="2" spans="1:14" ht="13.5" customHeight="1" x14ac:dyDescent="0.2">
      <c r="A2" s="3" t="str">
        <f>+Introduccion!A2</f>
        <v>Maestría en Finanzas</v>
      </c>
    </row>
    <row r="3" spans="1:14" ht="13.5" customHeight="1" x14ac:dyDescent="0.2">
      <c r="A3" s="3"/>
    </row>
    <row r="4" spans="1:14" ht="13.5" customHeight="1" x14ac:dyDescent="0.25">
      <c r="A4" s="4" t="str">
        <f>+Introduccion!A4</f>
        <v>© 2023 Mariano Merchán Fossati</v>
      </c>
    </row>
    <row r="5" spans="1:14" ht="13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95" customHeight="1" x14ac:dyDescent="0.25">
      <c r="A6" s="6" t="str">
        <f>+Introduccion!A6</f>
        <v>Tema: Herramientas para tomar Decisiones de Inversión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95" customHeight="1" x14ac:dyDescent="0.25">
      <c r="A7" s="8"/>
      <c r="B7" s="9" t="s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">
      <c r="B8" s="5"/>
      <c r="C8" s="5"/>
      <c r="D8" s="5"/>
      <c r="E8" s="5"/>
      <c r="F8" s="5"/>
      <c r="G8" s="5"/>
      <c r="H8" s="5"/>
      <c r="I8" s="5"/>
    </row>
    <row r="9" spans="1:14" ht="13.5" customHeight="1" x14ac:dyDescent="0.2">
      <c r="B9" s="10" t="s">
        <v>12</v>
      </c>
      <c r="C9" s="5"/>
      <c r="D9" s="5"/>
      <c r="E9" s="5"/>
      <c r="F9" s="5"/>
      <c r="G9" s="5"/>
      <c r="H9" s="5"/>
      <c r="I9" s="5"/>
    </row>
    <row r="10" spans="1:14" ht="13.5" customHeight="1" x14ac:dyDescent="0.2">
      <c r="B10" s="11"/>
    </row>
    <row r="11" spans="1:14" ht="13.5" customHeight="1" x14ac:dyDescent="0.2">
      <c r="B11" s="11"/>
      <c r="C11" s="1" t="s">
        <v>17</v>
      </c>
      <c r="D11" s="25">
        <v>0.24</v>
      </c>
    </row>
    <row r="12" spans="1:14" ht="13.5" customHeight="1" x14ac:dyDescent="0.2">
      <c r="B12" s="11"/>
    </row>
    <row r="13" spans="1:14" ht="13.5" customHeight="1" x14ac:dyDescent="0.2">
      <c r="B13" s="11"/>
    </row>
    <row r="14" spans="1:14" ht="13.5" customHeight="1" x14ac:dyDescent="0.2">
      <c r="B14" s="10" t="s">
        <v>15</v>
      </c>
      <c r="C14" s="5"/>
      <c r="D14" s="5"/>
      <c r="E14" s="5" t="s">
        <v>2</v>
      </c>
      <c r="F14" s="5"/>
      <c r="G14" s="5"/>
      <c r="H14" s="5"/>
      <c r="I14" s="5"/>
    </row>
    <row r="15" spans="1:14" ht="13.5" customHeight="1" x14ac:dyDescent="0.2">
      <c r="B15" s="11"/>
    </row>
    <row r="16" spans="1:14" ht="13.5" customHeight="1" x14ac:dyDescent="0.2">
      <c r="B16" s="11"/>
      <c r="C16" s="18" t="s">
        <v>14</v>
      </c>
      <c r="D16" s="17">
        <v>0</v>
      </c>
      <c r="E16" s="17">
        <v>1</v>
      </c>
      <c r="F16" s="17">
        <v>2</v>
      </c>
      <c r="G16" s="17">
        <v>3</v>
      </c>
      <c r="H16" s="17">
        <v>4</v>
      </c>
      <c r="I16" s="17">
        <v>5</v>
      </c>
    </row>
    <row r="17" spans="2:9" ht="13.5" customHeight="1" x14ac:dyDescent="0.2">
      <c r="B17" s="11"/>
    </row>
    <row r="18" spans="2:9" ht="13.5" customHeight="1" x14ac:dyDescent="0.2">
      <c r="B18" s="11"/>
      <c r="C18" s="1" t="s">
        <v>13</v>
      </c>
      <c r="D18" s="24">
        <v>-45000</v>
      </c>
      <c r="E18" s="24">
        <v>18500</v>
      </c>
      <c r="F18" s="24">
        <v>18500</v>
      </c>
      <c r="G18" s="24">
        <v>18500</v>
      </c>
      <c r="H18" s="24">
        <v>18500</v>
      </c>
      <c r="I18" s="24">
        <v>23500</v>
      </c>
    </row>
    <row r="19" spans="2:9" ht="13.5" customHeight="1" x14ac:dyDescent="0.2"/>
    <row r="20" spans="2:9" ht="13.5" customHeight="1" x14ac:dyDescent="0.2">
      <c r="C20" s="1" t="s">
        <v>16</v>
      </c>
      <c r="D20" s="19"/>
      <c r="E20" s="19"/>
      <c r="F20" s="19"/>
      <c r="G20" s="19"/>
      <c r="H20" s="19"/>
      <c r="I20" s="19"/>
    </row>
    <row r="21" spans="2:9" ht="13.5" customHeight="1" x14ac:dyDescent="0.2"/>
    <row r="22" spans="2:9" ht="13.5" customHeight="1" x14ac:dyDescent="0.2"/>
    <row r="23" spans="2:9" ht="13.5" customHeight="1" x14ac:dyDescent="0.2">
      <c r="B23" s="10" t="s">
        <v>18</v>
      </c>
      <c r="C23" s="5"/>
      <c r="D23" s="5"/>
      <c r="E23" s="5" t="s">
        <v>2</v>
      </c>
      <c r="F23" s="5"/>
      <c r="G23" s="5"/>
      <c r="H23" s="5"/>
      <c r="I23" s="5"/>
    </row>
    <row r="24" spans="2:9" ht="13.5" customHeight="1" x14ac:dyDescent="0.2"/>
    <row r="25" spans="2:9" ht="13.5" customHeight="1" x14ac:dyDescent="0.2">
      <c r="C25" s="1" t="s">
        <v>19</v>
      </c>
      <c r="D25" s="19"/>
      <c r="F25" s="1" t="s">
        <v>2</v>
      </c>
    </row>
    <row r="26" spans="2:9" ht="13.5" customHeight="1" x14ac:dyDescent="0.2">
      <c r="C26" s="1" t="s">
        <v>19</v>
      </c>
      <c r="D26" s="19"/>
      <c r="F26" s="1" t="s">
        <v>2</v>
      </c>
    </row>
    <row r="27" spans="2:9" ht="13.5" customHeight="1" x14ac:dyDescent="0.2">
      <c r="F27" s="1" t="s">
        <v>2</v>
      </c>
    </row>
    <row r="28" spans="2:9" ht="13.5" customHeight="1" x14ac:dyDescent="0.2">
      <c r="C28" s="1" t="s">
        <v>20</v>
      </c>
      <c r="D28" s="19"/>
      <c r="F28" s="1" t="str">
        <f>+IF(D28&gt;0, "Se acepta el proyecto. Se tiene un VAN &gt; 0", "No se acepta el proyecto. Se tiene un VAN &lt; 0")</f>
        <v>No se acepta el proyecto. Se tiene un VAN &lt; 0</v>
      </c>
    </row>
    <row r="29" spans="2:9" ht="13.5" customHeight="1" x14ac:dyDescent="0.2">
      <c r="C29" s="1" t="s">
        <v>20</v>
      </c>
      <c r="D29" s="19"/>
      <c r="F29" s="1" t="str">
        <f>+IF(D29&gt;0, "Se acepta el proyecto. Se tiene un VAN &gt; 0", "No se acepta el proyecto. Se tiene un VAN &lt; 0")</f>
        <v>No se acepta el proyecto. Se tiene un VAN &lt; 0</v>
      </c>
    </row>
    <row r="30" spans="2:9" ht="13.5" customHeight="1" x14ac:dyDescent="0.2"/>
    <row r="31" spans="2:9" ht="13.5" customHeight="1" x14ac:dyDescent="0.2">
      <c r="C31" s="1" t="s">
        <v>21</v>
      </c>
      <c r="D31" s="21"/>
      <c r="F31" s="1" t="str">
        <f>+IF(D31&gt;D11, "Se acepta el proyecto. Se tiene una TIR &gt; td", "No se acepta el proyecto. Se tiene una TIR &lt; td")</f>
        <v>No se acepta el proyecto. Se tiene una TIR &lt; td</v>
      </c>
    </row>
    <row r="32" spans="2:9" ht="13.5" customHeight="1" x14ac:dyDescent="0.2"/>
    <row r="33" spans="2:13" ht="13.5" customHeight="1" x14ac:dyDescent="0.2">
      <c r="C33" s="1" t="s">
        <v>22</v>
      </c>
      <c r="D33" s="26"/>
      <c r="E33" s="23" t="str">
        <f>+IF(SUM($D$18:E18)&gt;0, E16, "")</f>
        <v/>
      </c>
      <c r="F33" s="23" t="str">
        <f>+IF(SUM($D$18:F18)&gt;0, F16, "")</f>
        <v/>
      </c>
      <c r="G33" s="23">
        <f>+IF(SUM($D$18:G18)&gt;0, G16, "")</f>
        <v>3</v>
      </c>
      <c r="H33" s="23">
        <f>+IF(SUM($D$18:H18)&gt;0, H16, "")</f>
        <v>4</v>
      </c>
      <c r="I33" s="23">
        <f>+IF(SUM($D$18:I18)&gt;0, I16, "")</f>
        <v>5</v>
      </c>
    </row>
    <row r="34" spans="2:13" ht="13.5" customHeight="1" x14ac:dyDescent="0.2">
      <c r="C34" s="1" t="s">
        <v>23</v>
      </c>
      <c r="D34" s="26"/>
      <c r="E34" s="23" t="str">
        <f>+IF(SUM($D$20:E20)&gt;0, E16, "")</f>
        <v/>
      </c>
      <c r="F34" s="23" t="str">
        <f>+IF(SUM($D$20:F20)&gt;0, F16, "")</f>
        <v/>
      </c>
      <c r="G34" s="23" t="str">
        <f>+IF(SUM($D$20:G20)&gt;0, G16, "")</f>
        <v/>
      </c>
      <c r="H34" s="23" t="str">
        <f>+IF(SUM($D$20:H20)&gt;0, H16, "")</f>
        <v/>
      </c>
      <c r="I34" s="23" t="str">
        <f>+IF(SUM($D$20:I20)&gt;0, I16, "")</f>
        <v/>
      </c>
    </row>
    <row r="35" spans="2:13" ht="13.5" customHeight="1" x14ac:dyDescent="0.2"/>
    <row r="36" spans="2:13" ht="13.5" customHeight="1" x14ac:dyDescent="0.2">
      <c r="C36" s="1" t="s">
        <v>24</v>
      </c>
      <c r="D36" s="22"/>
      <c r="F36" s="1" t="str">
        <f>+IF(D36&gt;1, "Se acepta el proyecto. Se tiene un IR &gt; 1", "No se acepta el proyecto. Se tiene un IR &lt; 1")</f>
        <v>No se acepta el proyecto. Se tiene un IR &lt; 1</v>
      </c>
    </row>
    <row r="37" spans="2:13" ht="13.5" customHeight="1" x14ac:dyDescent="0.2"/>
    <row r="38" spans="2:13" ht="13.5" customHeight="1" x14ac:dyDescent="0.2">
      <c r="B38" s="27"/>
      <c r="C38" s="27"/>
      <c r="D38" s="27"/>
      <c r="E38" s="27"/>
      <c r="F38" s="27"/>
      <c r="G38" s="27"/>
      <c r="H38" s="27"/>
      <c r="I38" s="27"/>
      <c r="J38" s="30"/>
      <c r="K38" s="30"/>
      <c r="L38" s="30"/>
      <c r="M38" s="30"/>
    </row>
    <row r="39" spans="2:13" ht="13.5" customHeight="1" x14ac:dyDescent="0.2">
      <c r="B39" s="28" t="s">
        <v>37</v>
      </c>
      <c r="C39" s="5"/>
      <c r="D39" s="5"/>
      <c r="E39" s="5" t="s">
        <v>2</v>
      </c>
      <c r="F39" s="5"/>
      <c r="G39" s="5"/>
      <c r="H39" s="5"/>
      <c r="I39" s="5"/>
    </row>
    <row r="40" spans="2:13" ht="13.5" customHeight="1" x14ac:dyDescent="0.2"/>
    <row r="41" spans="2:13" ht="13.5" customHeight="1" x14ac:dyDescent="0.2">
      <c r="B41" s="10" t="s">
        <v>38</v>
      </c>
      <c r="C41" s="5"/>
      <c r="D41" s="5"/>
      <c r="E41" s="5"/>
      <c r="F41" s="5"/>
      <c r="G41" s="5"/>
      <c r="H41" s="5"/>
      <c r="I41" s="5"/>
    </row>
    <row r="42" spans="2:13" ht="13.5" customHeight="1" x14ac:dyDescent="0.2"/>
    <row r="43" spans="2:13" ht="13.5" customHeight="1" x14ac:dyDescent="0.2">
      <c r="C43" s="1" t="s">
        <v>34</v>
      </c>
      <c r="E43" s="31">
        <v>0.03</v>
      </c>
    </row>
    <row r="44" spans="2:13" ht="13.5" customHeight="1" x14ac:dyDescent="0.2">
      <c r="C44" s="1" t="s">
        <v>41</v>
      </c>
      <c r="E44" s="32"/>
    </row>
    <row r="45" spans="2:13" ht="13.5" customHeight="1" x14ac:dyDescent="0.2"/>
    <row r="46" spans="2:13" x14ac:dyDescent="0.2">
      <c r="D46" s="20"/>
      <c r="E46" s="19"/>
    </row>
    <row r="47" spans="2:13" x14ac:dyDescent="0.2">
      <c r="D47" s="21"/>
      <c r="E47" s="19"/>
    </row>
    <row r="48" spans="2:13" x14ac:dyDescent="0.2">
      <c r="D48" s="21"/>
      <c r="E48" s="19"/>
    </row>
    <row r="49" spans="4:5" x14ac:dyDescent="0.2">
      <c r="D49" s="21"/>
      <c r="E49" s="19"/>
    </row>
    <row r="50" spans="4:5" x14ac:dyDescent="0.2">
      <c r="D50" s="21"/>
      <c r="E50" s="19"/>
    </row>
    <row r="51" spans="4:5" x14ac:dyDescent="0.2">
      <c r="D51" s="21"/>
      <c r="E51" s="19"/>
    </row>
    <row r="52" spans="4:5" x14ac:dyDescent="0.2">
      <c r="D52" s="21"/>
      <c r="E52" s="19"/>
    </row>
    <row r="53" spans="4:5" x14ac:dyDescent="0.2">
      <c r="D53" s="21"/>
      <c r="E53" s="19"/>
    </row>
    <row r="54" spans="4:5" x14ac:dyDescent="0.2">
      <c r="D54" s="21"/>
      <c r="E54" s="19"/>
    </row>
    <row r="55" spans="4:5" x14ac:dyDescent="0.2">
      <c r="D55" s="29"/>
      <c r="E55" s="19"/>
    </row>
    <row r="56" spans="4:5" x14ac:dyDescent="0.2">
      <c r="D56" s="21"/>
      <c r="E56" s="19"/>
    </row>
    <row r="57" spans="4:5" x14ac:dyDescent="0.2">
      <c r="D57" s="21"/>
      <c r="E57" s="19"/>
    </row>
    <row r="58" spans="4:5" x14ac:dyDescent="0.2">
      <c r="D58" s="21"/>
      <c r="E58" s="19"/>
    </row>
    <row r="59" spans="4:5" x14ac:dyDescent="0.2">
      <c r="D59" s="21"/>
      <c r="E59" s="19"/>
    </row>
    <row r="60" spans="4:5" x14ac:dyDescent="0.2">
      <c r="D60" s="21"/>
      <c r="E60" s="19"/>
    </row>
    <row r="61" spans="4:5" x14ac:dyDescent="0.2">
      <c r="D61" s="21"/>
      <c r="E61" s="19"/>
    </row>
    <row r="62" spans="4:5" x14ac:dyDescent="0.2">
      <c r="D62" s="21"/>
      <c r="E62" s="19"/>
    </row>
    <row r="63" spans="4:5" x14ac:dyDescent="0.2">
      <c r="D63" s="21"/>
      <c r="E63" s="19"/>
    </row>
  </sheetData>
  <mergeCells count="1">
    <mergeCell ref="E43:E44"/>
  </mergeCells>
  <conditionalFormatting sqref="E33:I34">
    <cfRule type="notContainsText" dxfId="1" priority="2" operator="notContains" text="&quot;&quot;">
      <formula>ISERROR(SEARCH("""""",E33))</formula>
    </cfRule>
  </conditionalFormatting>
  <conditionalFormatting sqref="E46:E63">
    <cfRule type="cellIs" dxfId="0" priority="1" operator="lessThan">
      <formula>0</formula>
    </cfRule>
  </conditionalFormatting>
  <pageMargins left="0.7" right="0.7" top="0.75" bottom="0.75" header="0.3" footer="0.3"/>
  <ignoredErrors>
    <ignoredError sqref="E33:H33" formulaRange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Introduccion</vt:lpstr>
      <vt:lpstr>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Merchán Fossati</dc:creator>
  <cp:lastModifiedBy>MERCHAN FOSSATI MARIANO LUIGI ALFONSO</cp:lastModifiedBy>
  <dcterms:created xsi:type="dcterms:W3CDTF">2010-10-01T13:31:21Z</dcterms:created>
  <dcterms:modified xsi:type="dcterms:W3CDTF">2023-03-06T13:52:18Z</dcterms:modified>
</cp:coreProperties>
</file>