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ARCHIVOS DESKTOP\PUCE\MAESTRIAS VIRTUALES\MAESTRIA FINANZAS\2022 - SEPTIEMBRE - INICIO MAESTRÍA\6. SÍLABOS\MODULOS FINANZAS CORPORATIVAS\3. TERCERA ENTREGA\MÓDULO 6\ENTREGADO POR DOCENTE\"/>
    </mc:Choice>
  </mc:AlternateContent>
  <bookViews>
    <workbookView xWindow="0" yWindow="0" windowWidth="19200" windowHeight="11460" activeTab="3"/>
  </bookViews>
  <sheets>
    <sheet name="Introduccion" sheetId="5" r:id="rId1"/>
    <sheet name="Dividendos" sheetId="3" r:id="rId2"/>
    <sheet name="Inverso PER" sheetId="8" r:id="rId3"/>
    <sheet name="APT" sheetId="9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4" i="8" l="1"/>
  <c r="C43" i="8"/>
  <c r="A6" i="9"/>
  <c r="A4" i="9"/>
  <c r="A2" i="9"/>
  <c r="A1" i="9"/>
  <c r="A6" i="8"/>
  <c r="A4" i="8"/>
  <c r="A2" i="8"/>
  <c r="A1" i="8"/>
  <c r="F23" i="3"/>
  <c r="G23" i="3" s="1"/>
  <c r="H23" i="3" s="1"/>
  <c r="I23" i="3" s="1"/>
  <c r="A4" i="3"/>
  <c r="A2" i="3"/>
  <c r="A1" i="3"/>
  <c r="A6" i="3"/>
</calcChain>
</file>

<file path=xl/sharedStrings.xml><?xml version="1.0" encoding="utf-8"?>
<sst xmlns="http://schemas.openxmlformats.org/spreadsheetml/2006/main" count="90" uniqueCount="61">
  <si>
    <t>Introducción</t>
  </si>
  <si>
    <t xml:space="preserve"> </t>
  </si>
  <si>
    <t>Uso de las Hojas de Excel</t>
  </si>
  <si>
    <t>Fecha de Actualización del Ejercicio</t>
  </si>
  <si>
    <t xml:space="preserve">Año        </t>
  </si>
  <si>
    <t>signo negativo.</t>
  </si>
  <si>
    <t>celdas de color gris.</t>
  </si>
  <si>
    <t>Las celdas que no tienen estos colores no tienen que ser modificadas.</t>
  </si>
  <si>
    <t>En la hoja "Modelo" ingresar datos en las celdas de color amarillo. No se olvide que la inversión va con</t>
  </si>
  <si>
    <t xml:space="preserve">En la hoja "Modelo" ingresar las fórmulas para calcular las diferentes herramientas de evaluación en las </t>
  </si>
  <si>
    <t>Finanzas Corporativas</t>
  </si>
  <si>
    <t>Maestría en Finanzas</t>
  </si>
  <si>
    <t>© 2023 Mariano Merchán Fossati</t>
  </si>
  <si>
    <t>Objetivos del Taller</t>
  </si>
  <si>
    <t>Actualizado a enero 2023</t>
  </si>
  <si>
    <t>Tema: Modelos Alternativos al CAPM</t>
  </si>
  <si>
    <t>Comprender la metodología de cálculo del rendimientod del accionista a través de modelos diferentes al CAPM.</t>
  </si>
  <si>
    <t>Modelo de dividendos descontados</t>
  </si>
  <si>
    <t>Rendimiento Requerido</t>
  </si>
  <si>
    <t>Dividendos</t>
  </si>
  <si>
    <t>Tasa de Crecimiento</t>
  </si>
  <si>
    <t>------&gt;</t>
  </si>
  <si>
    <t>Precio Acción</t>
  </si>
  <si>
    <t>Cálculo de Rendimiento del accionista</t>
  </si>
  <si>
    <t>Ke</t>
  </si>
  <si>
    <t>Cálculo del precio de una acción</t>
  </si>
  <si>
    <t>crecerá a una tasa del 3% anual, si el rendimiento requerido es del 12%.</t>
  </si>
  <si>
    <t>Calcular el precio de una acción que se ha establecido pagará el próximo año un dividendo de 3 dólares y luego</t>
  </si>
  <si>
    <t>Sobre los datos anteriores calcular el rendimiento del accionista, partiendo del precio y dividendos de una acción.</t>
  </si>
  <si>
    <t>La inversa del Price Earning Ratio (PER)</t>
  </si>
  <si>
    <t>Arbitrage Pricing Theory (APT)</t>
  </si>
  <si>
    <t>Empresa</t>
  </si>
  <si>
    <t>A</t>
  </si>
  <si>
    <t>B</t>
  </si>
  <si>
    <t>Patrimonio Neto</t>
  </si>
  <si>
    <t>Utilidad Neta</t>
  </si>
  <si>
    <t>Rentabilidad Accionistas</t>
  </si>
  <si>
    <t>Tasa Reparto Dividendos</t>
  </si>
  <si>
    <t>Cálculo del ROE</t>
  </si>
  <si>
    <t>ROE</t>
  </si>
  <si>
    <t>Tasa de Reparto</t>
  </si>
  <si>
    <t>Dividendo</t>
  </si>
  <si>
    <t>Valor de Mercado de las Acciones</t>
  </si>
  <si>
    <t>Valor de Mercado de las Acciones (Modelo de Gordon)</t>
  </si>
  <si>
    <t>Precio de todas las acciones</t>
  </si>
  <si>
    <t>Cálculo del PER</t>
  </si>
  <si>
    <t>PER</t>
  </si>
  <si>
    <t>La inversa de la PER</t>
  </si>
  <si>
    <t>Precio de la Acción (1)</t>
  </si>
  <si>
    <t>Precio de la Acción (0)</t>
  </si>
  <si>
    <t>Dividendo (1)</t>
  </si>
  <si>
    <t>ke</t>
  </si>
  <si>
    <t>Factores</t>
  </si>
  <si>
    <t>Crecimiento PIB</t>
  </si>
  <si>
    <t>Inflación</t>
  </si>
  <si>
    <t>Precio del Oro</t>
  </si>
  <si>
    <t>Rendimiento S&amp;P500</t>
  </si>
  <si>
    <t>Tasa Libre de Riesgo</t>
  </si>
  <si>
    <t>Beta</t>
  </si>
  <si>
    <t>Prima Riesgo</t>
  </si>
  <si>
    <t>Ke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</si>
</sst>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64" formatCode="#,##0_ ;\-#,##0\ "/>
    <numFmt numFmtId="165" formatCode="#,##0.0000_ ;\-#,##0.0000\ "/>
    <numFmt numFmtId="166" formatCode="0.0%"/>
    <numFmt numFmtId="167" formatCode="_ * #,##0_ ;_ * \-#,##0_ ;_ * &quot;-&quot;??_ ;_ @_ "/>
    <numFmt numFmtId="168" formatCode="_ * #,##0.0000_ ;_ * \-#,##0.0000_ ;_ * &quot;-&quot;??_ ;_ @_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0" tint="-0.499984740745262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3" fillId="0" borderId="0" xfId="0" applyFont="1"/>
    <xf numFmtId="0" fontId="5" fillId="3" borderId="0" xfId="0" applyFont="1" applyFill="1" applyAlignment="1">
      <alignment horizontal="left" indent="1"/>
    </xf>
    <xf numFmtId="0" fontId="6" fillId="3" borderId="0" xfId="0" applyFont="1" applyFill="1" applyAlignment="1">
      <alignment horizontal="left" indent="1"/>
    </xf>
    <xf numFmtId="0" fontId="7" fillId="3" borderId="0" xfId="0" applyFont="1" applyFill="1" applyAlignment="1">
      <alignment horizontal="left" indent="1"/>
    </xf>
    <xf numFmtId="0" fontId="3" fillId="0" borderId="1" xfId="0" applyFont="1" applyBorder="1"/>
    <xf numFmtId="0" fontId="8" fillId="4" borderId="2" xfId="0" applyFont="1" applyFill="1" applyBorder="1" applyAlignment="1">
      <alignment horizontal="left" indent="1"/>
    </xf>
    <xf numFmtId="0" fontId="3" fillId="4" borderId="2" xfId="0" applyFont="1" applyFill="1" applyBorder="1"/>
    <xf numFmtId="0" fontId="3" fillId="5" borderId="2" xfId="0" applyFont="1" applyFill="1" applyBorder="1"/>
    <xf numFmtId="0" fontId="2" fillId="5" borderId="2" xfId="0" applyFont="1" applyFill="1" applyBorder="1"/>
    <xf numFmtId="0" fontId="4" fillId="0" borderId="1" xfId="0" applyFont="1" applyBorder="1"/>
    <xf numFmtId="0" fontId="4" fillId="0" borderId="0" xfId="0" applyFont="1"/>
    <xf numFmtId="0" fontId="9" fillId="0" borderId="0" xfId="0" applyFont="1" applyAlignment="1">
      <alignment vertical="center" wrapText="1" readingOrder="1"/>
    </xf>
    <xf numFmtId="0" fontId="10" fillId="2" borderId="0" xfId="0" applyFont="1" applyFill="1"/>
    <xf numFmtId="0" fontId="4" fillId="0" borderId="1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3" fillId="0" borderId="3" xfId="0" applyFont="1" applyBorder="1"/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right"/>
    </xf>
    <xf numFmtId="164" fontId="3" fillId="6" borderId="0" xfId="0" applyNumberFormat="1" applyFont="1" applyFill="1"/>
    <xf numFmtId="164" fontId="3" fillId="7" borderId="0" xfId="0" applyNumberFormat="1" applyFont="1" applyFill="1"/>
    <xf numFmtId="10" fontId="3" fillId="7" borderId="0" xfId="1" applyNumberFormat="1" applyFont="1" applyFill="1" applyBorder="1"/>
    <xf numFmtId="165" fontId="3" fillId="7" borderId="0" xfId="0" applyNumberFormat="1" applyFont="1" applyFill="1"/>
    <xf numFmtId="0" fontId="3" fillId="0" borderId="0" xfId="0" quotePrefix="1" applyFont="1"/>
    <xf numFmtId="10" fontId="3" fillId="6" borderId="0" xfId="1" applyNumberFormat="1" applyFont="1" applyFill="1"/>
    <xf numFmtId="43" fontId="3" fillId="7" borderId="0" xfId="2" applyFont="1" applyFill="1" applyBorder="1"/>
    <xf numFmtId="167" fontId="3" fillId="7" borderId="0" xfId="2" applyNumberFormat="1" applyFont="1" applyFill="1" applyBorder="1"/>
    <xf numFmtId="10" fontId="3" fillId="6" borderId="0" xfId="1" applyNumberFormat="1" applyFont="1" applyFill="1" applyBorder="1"/>
    <xf numFmtId="166" fontId="3" fillId="0" borderId="0" xfId="1" applyNumberFormat="1" applyFont="1"/>
    <xf numFmtId="10" fontId="3" fillId="0" borderId="0" xfId="1" applyNumberFormat="1" applyFont="1"/>
    <xf numFmtId="43" fontId="3" fillId="6" borderId="0" xfId="2" applyFont="1" applyFill="1"/>
    <xf numFmtId="43" fontId="3" fillId="7" borderId="0" xfId="1" applyNumberFormat="1" applyFont="1" applyFill="1" applyBorder="1"/>
    <xf numFmtId="167" fontId="3" fillId="7" borderId="0" xfId="1" applyNumberFormat="1" applyFont="1" applyFill="1" applyBorder="1"/>
    <xf numFmtId="168" fontId="3" fillId="6" borderId="0" xfId="2" applyNumberFormat="1" applyFont="1" applyFill="1"/>
    <xf numFmtId="43" fontId="3" fillId="0" borderId="0" xfId="0" applyNumberFormat="1" applyFont="1"/>
    <xf numFmtId="0" fontId="4" fillId="0" borderId="0" xfId="0" applyFont="1" applyAlignment="1">
      <alignment horizontal="center"/>
    </xf>
    <xf numFmtId="168" fontId="3" fillId="7" borderId="0" xfId="2" applyNumberFormat="1" applyFont="1" applyFill="1" applyBorder="1" applyAlignment="1">
      <alignment horizontal="center"/>
    </xf>
    <xf numFmtId="168" fontId="3" fillId="7" borderId="0" xfId="2" applyNumberFormat="1" applyFont="1" applyFill="1" applyBorder="1"/>
    <xf numFmtId="168" fontId="3" fillId="3" borderId="0" xfId="2" applyNumberFormat="1" applyFont="1" applyFill="1" applyBorder="1"/>
    <xf numFmtId="167" fontId="3" fillId="3" borderId="0" xfId="2" applyNumberFormat="1" applyFont="1" applyFill="1" applyBorder="1"/>
    <xf numFmtId="0" fontId="3" fillId="3" borderId="0" xfId="0" applyFont="1" applyFill="1"/>
    <xf numFmtId="10" fontId="3" fillId="7" borderId="0" xfId="1" applyNumberFormat="1" applyFont="1" applyFill="1" applyBorder="1" applyAlignment="1">
      <alignment horizontal="right"/>
    </xf>
    <xf numFmtId="167" fontId="3" fillId="0" borderId="0" xfId="2" applyNumberFormat="1" applyFont="1"/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6"/>
  <sheetViews>
    <sheetView showGridLines="0" zoomScale="90" zoomScaleNormal="90" workbookViewId="0">
      <selection activeCell="J32" sqref="J32"/>
    </sheetView>
  </sheetViews>
  <sheetFormatPr baseColWidth="10" defaultRowHeight="15" x14ac:dyDescent="0.25"/>
  <cols>
    <col min="1" max="1" width="8.7109375" customWidth="1"/>
    <col min="2" max="2" width="3.85546875" customWidth="1"/>
  </cols>
  <sheetData>
    <row r="1" spans="1:16" s="1" customFormat="1" ht="18.75" x14ac:dyDescent="0.3">
      <c r="A1" s="2" t="s">
        <v>10</v>
      </c>
    </row>
    <row r="2" spans="1:16" s="1" customFormat="1" ht="12.75" x14ac:dyDescent="0.2">
      <c r="A2" s="3" t="s">
        <v>11</v>
      </c>
    </row>
    <row r="3" spans="1:16" s="1" customFormat="1" ht="12.75" x14ac:dyDescent="0.2">
      <c r="A3" s="3"/>
    </row>
    <row r="4" spans="1:16" s="1" customFormat="1" x14ac:dyDescent="0.25">
      <c r="A4" s="4" t="s">
        <v>12</v>
      </c>
    </row>
    <row r="5" spans="1:16" s="1" customFormat="1" ht="12.75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</row>
    <row r="6" spans="1:16" s="1" customFormat="1" ht="15.75" x14ac:dyDescent="0.25">
      <c r="A6" s="6" t="s">
        <v>15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16"/>
    </row>
    <row r="7" spans="1:16" s="1" customFormat="1" x14ac:dyDescent="0.25">
      <c r="A7" s="8"/>
      <c r="B7" s="9" t="s">
        <v>0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16"/>
    </row>
    <row r="8" spans="1:16" ht="13.5" customHeight="1" x14ac:dyDescent="0.25"/>
    <row r="9" spans="1:16" s="1" customFormat="1" ht="13.5" customHeight="1" x14ac:dyDescent="0.2"/>
    <row r="10" spans="1:16" s="1" customFormat="1" ht="13.5" customHeight="1" x14ac:dyDescent="0.2">
      <c r="B10" s="14" t="s">
        <v>13</v>
      </c>
      <c r="C10" s="5"/>
      <c r="D10" s="5"/>
      <c r="E10" s="5"/>
      <c r="F10" s="5"/>
      <c r="G10" s="5"/>
      <c r="H10" s="5"/>
      <c r="I10" s="5"/>
      <c r="J10" s="5"/>
      <c r="K10" s="5"/>
    </row>
    <row r="11" spans="1:16" s="1" customFormat="1" ht="13.5" customHeight="1" x14ac:dyDescent="0.2"/>
    <row r="12" spans="1:16" s="1" customFormat="1" ht="13.5" customHeight="1" x14ac:dyDescent="0.2">
      <c r="C12" s="1" t="s">
        <v>16</v>
      </c>
    </row>
    <row r="13" spans="1:16" s="1" customFormat="1" ht="13.5" customHeight="1" x14ac:dyDescent="0.2"/>
    <row r="14" spans="1:16" s="1" customFormat="1" ht="13.5" customHeight="1" x14ac:dyDescent="0.2"/>
    <row r="15" spans="1:16" s="1" customFormat="1" ht="13.5" customHeight="1" x14ac:dyDescent="0.2"/>
    <row r="16" spans="1:16" s="1" customFormat="1" ht="13.5" customHeight="1" x14ac:dyDescent="0.2"/>
    <row r="17" spans="2:11" s="1" customFormat="1" ht="13.5" customHeight="1" x14ac:dyDescent="0.2"/>
    <row r="18" spans="2:11" s="1" customFormat="1" ht="13.5" customHeight="1" x14ac:dyDescent="0.2">
      <c r="C18" s="1" t="s">
        <v>1</v>
      </c>
      <c r="D18" s="13"/>
      <c r="E18" s="13"/>
      <c r="F18" s="13"/>
      <c r="G18" s="13"/>
      <c r="H18" s="13"/>
    </row>
    <row r="19" spans="2:11" s="1" customFormat="1" ht="13.5" customHeight="1" x14ac:dyDescent="0.2">
      <c r="C19" s="1" t="s">
        <v>1</v>
      </c>
      <c r="D19" s="13"/>
      <c r="E19" s="13"/>
      <c r="F19" s="13"/>
      <c r="G19" s="13"/>
      <c r="H19" s="13"/>
    </row>
    <row r="20" spans="2:11" s="1" customFormat="1" ht="13.5" customHeight="1" x14ac:dyDescent="0.2">
      <c r="B20" s="13"/>
      <c r="C20" s="13" t="s">
        <v>1</v>
      </c>
      <c r="D20" s="13"/>
      <c r="E20" s="13"/>
      <c r="F20" s="13"/>
      <c r="G20" s="13"/>
      <c r="H20" s="13"/>
    </row>
    <row r="21" spans="2:11" s="1" customFormat="1" ht="13.5" customHeight="1" x14ac:dyDescent="0.2">
      <c r="B21" s="13"/>
      <c r="C21" s="13"/>
      <c r="D21" s="13"/>
      <c r="E21" s="13"/>
      <c r="F21" s="13"/>
      <c r="G21" s="13"/>
      <c r="H21" s="13"/>
    </row>
    <row r="22" spans="2:11" s="1" customFormat="1" ht="13.5" customHeight="1" x14ac:dyDescent="0.2">
      <c r="B22" s="13"/>
      <c r="C22" s="13"/>
      <c r="D22" s="13"/>
      <c r="E22" s="13"/>
      <c r="F22" s="13"/>
      <c r="G22" s="13"/>
      <c r="H22" s="13"/>
    </row>
    <row r="23" spans="2:11" s="1" customFormat="1" ht="13.5" customHeight="1" x14ac:dyDescent="0.2">
      <c r="B23" s="14" t="s">
        <v>2</v>
      </c>
      <c r="C23" s="5"/>
      <c r="D23" s="5"/>
      <c r="E23" s="5"/>
      <c r="F23" s="5"/>
      <c r="G23" s="5"/>
      <c r="H23" s="5"/>
      <c r="I23" s="5"/>
      <c r="J23" s="5"/>
      <c r="K23" s="5"/>
    </row>
    <row r="24" spans="2:11" s="1" customFormat="1" ht="13.5" customHeight="1" x14ac:dyDescent="0.2">
      <c r="B24" s="15"/>
    </row>
    <row r="25" spans="2:11" s="1" customFormat="1" ht="13.5" customHeight="1" x14ac:dyDescent="0.2">
      <c r="B25" s="15"/>
      <c r="C25" s="1" t="s">
        <v>8</v>
      </c>
    </row>
    <row r="26" spans="2:11" s="1" customFormat="1" ht="13.5" customHeight="1" x14ac:dyDescent="0.2">
      <c r="B26" s="15"/>
      <c r="C26" s="1" t="s">
        <v>5</v>
      </c>
    </row>
    <row r="27" spans="2:11" s="1" customFormat="1" ht="13.5" customHeight="1" x14ac:dyDescent="0.2">
      <c r="C27" s="13" t="s">
        <v>9</v>
      </c>
      <c r="D27" s="12"/>
      <c r="E27" s="12"/>
      <c r="F27" s="12"/>
      <c r="G27" s="12"/>
      <c r="H27" s="12"/>
    </row>
    <row r="28" spans="2:11" s="1" customFormat="1" ht="13.5" customHeight="1" x14ac:dyDescent="0.2">
      <c r="C28" s="13" t="s">
        <v>6</v>
      </c>
      <c r="D28" s="12"/>
      <c r="E28" s="12"/>
      <c r="F28" s="12"/>
      <c r="G28" s="12"/>
      <c r="H28" s="12"/>
    </row>
    <row r="29" spans="2:11" s="1" customFormat="1" ht="13.5" customHeight="1" x14ac:dyDescent="0.2">
      <c r="C29" s="13" t="s">
        <v>7</v>
      </c>
      <c r="D29" s="12"/>
      <c r="E29" s="12"/>
      <c r="F29" s="12"/>
      <c r="G29" s="12"/>
      <c r="H29" s="12"/>
    </row>
    <row r="30" spans="2:11" s="1" customFormat="1" ht="13.5" customHeight="1" x14ac:dyDescent="0.2">
      <c r="C30" s="13"/>
      <c r="D30" s="12"/>
      <c r="E30" s="12"/>
      <c r="F30" s="12"/>
      <c r="G30" s="12"/>
      <c r="H30" s="12"/>
    </row>
    <row r="31" spans="2:11" s="1" customFormat="1" ht="13.5" customHeight="1" x14ac:dyDescent="0.2"/>
    <row r="32" spans="2:11" s="1" customFormat="1" ht="13.5" customHeight="1" x14ac:dyDescent="0.2">
      <c r="B32" s="14" t="s">
        <v>3</v>
      </c>
      <c r="C32" s="5"/>
      <c r="D32" s="5"/>
      <c r="E32" s="5"/>
    </row>
    <row r="33" spans="2:8" s="1" customFormat="1" ht="13.5" customHeight="1" x14ac:dyDescent="0.2">
      <c r="B33" s="15"/>
    </row>
    <row r="34" spans="2:8" s="1" customFormat="1" ht="13.5" customHeight="1" x14ac:dyDescent="0.2">
      <c r="C34" s="13" t="s">
        <v>14</v>
      </c>
      <c r="D34" s="12"/>
      <c r="E34" s="12"/>
      <c r="F34" s="12"/>
      <c r="G34" s="12"/>
      <c r="H34" s="12"/>
    </row>
    <row r="35" spans="2:8" s="1" customFormat="1" ht="13.5" customHeight="1" x14ac:dyDescent="0.2">
      <c r="C35" s="13" t="s">
        <v>1</v>
      </c>
    </row>
    <row r="36" spans="2:8" s="1" customFormat="1" ht="13.5" customHeight="1" x14ac:dyDescent="0.2"/>
    <row r="37" spans="2:8" s="1" customFormat="1" ht="13.5" customHeight="1" x14ac:dyDescent="0.2"/>
    <row r="38" spans="2:8" s="1" customFormat="1" ht="13.5" customHeight="1" x14ac:dyDescent="0.2"/>
    <row r="39" spans="2:8" s="1" customFormat="1" ht="13.5" customHeight="1" x14ac:dyDescent="0.2"/>
    <row r="40" spans="2:8" s="1" customFormat="1" ht="13.5" customHeight="1" x14ac:dyDescent="0.2"/>
    <row r="41" spans="2:8" s="1" customFormat="1" ht="13.5" customHeight="1" x14ac:dyDescent="0.2"/>
    <row r="42" spans="2:8" s="1" customFormat="1" ht="13.5" customHeight="1" x14ac:dyDescent="0.2"/>
    <row r="43" spans="2:8" s="1" customFormat="1" ht="13.5" customHeight="1" x14ac:dyDescent="0.2"/>
    <row r="44" spans="2:8" s="1" customFormat="1" ht="13.5" customHeight="1" x14ac:dyDescent="0.2"/>
    <row r="45" spans="2:8" s="1" customFormat="1" ht="12.75" x14ac:dyDescent="0.2"/>
    <row r="46" spans="2:8" s="1" customFormat="1" ht="12.75" x14ac:dyDescent="0.2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showGridLines="0" topLeftCell="A11" zoomScale="90" zoomScaleNormal="90" workbookViewId="0">
      <selection activeCell="D32" sqref="D32"/>
    </sheetView>
  </sheetViews>
  <sheetFormatPr baseColWidth="10" defaultRowHeight="12.75" x14ac:dyDescent="0.2"/>
  <cols>
    <col min="1" max="1" width="8.140625" style="1" customWidth="1"/>
    <col min="2" max="2" width="3.7109375" style="1" customWidth="1"/>
    <col min="3" max="3" width="30.140625" style="1" customWidth="1"/>
    <col min="4" max="4" width="11.5703125" style="1" customWidth="1"/>
    <col min="5" max="9" width="11.140625" style="1" customWidth="1"/>
    <col min="10" max="16384" width="11.42578125" style="1"/>
  </cols>
  <sheetData>
    <row r="1" spans="1:14" ht="20.100000000000001" customHeight="1" x14ac:dyDescent="0.3">
      <c r="A1" s="2" t="str">
        <f>+Introduccion!A1</f>
        <v>Finanzas Corporativas</v>
      </c>
    </row>
    <row r="2" spans="1:14" ht="13.5" customHeight="1" x14ac:dyDescent="0.2">
      <c r="A2" s="3" t="str">
        <f>+Introduccion!A2</f>
        <v>Maestría en Finanzas</v>
      </c>
    </row>
    <row r="3" spans="1:14" ht="13.5" customHeight="1" x14ac:dyDescent="0.2">
      <c r="A3" s="3"/>
    </row>
    <row r="4" spans="1:14" ht="13.5" customHeight="1" x14ac:dyDescent="0.25">
      <c r="A4" s="4" t="str">
        <f>+Introduccion!A4</f>
        <v>© 2023 Mariano Merchán Fossati</v>
      </c>
    </row>
    <row r="5" spans="1:14" ht="13.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</row>
    <row r="6" spans="1:14" ht="15.95" customHeight="1" x14ac:dyDescent="0.25">
      <c r="A6" s="6" t="str">
        <f>+Introduccion!A6</f>
        <v>Tema: Modelos Alternativos al CAPM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15.95" customHeight="1" x14ac:dyDescent="0.25">
      <c r="A7" s="8"/>
      <c r="B7" s="9" t="s">
        <v>17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spans="1:14" ht="13.5" customHeight="1" x14ac:dyDescent="0.2"/>
    <row r="9" spans="1:14" ht="13.5" customHeight="1" x14ac:dyDescent="0.2">
      <c r="B9" s="1" t="s">
        <v>27</v>
      </c>
    </row>
    <row r="10" spans="1:14" ht="13.5" customHeight="1" x14ac:dyDescent="0.2">
      <c r="B10" s="1" t="s">
        <v>26</v>
      </c>
    </row>
    <row r="11" spans="1:14" ht="13.5" customHeight="1" x14ac:dyDescent="0.2"/>
    <row r="12" spans="1:14" ht="13.5" customHeight="1" x14ac:dyDescent="0.2">
      <c r="B12" s="1" t="s">
        <v>28</v>
      </c>
    </row>
    <row r="13" spans="1:14" ht="13.5" customHeight="1" x14ac:dyDescent="0.2">
      <c r="B13" s="5"/>
      <c r="C13" s="5"/>
      <c r="D13" s="5"/>
      <c r="E13" s="5"/>
      <c r="F13" s="5"/>
      <c r="G13" s="5"/>
      <c r="H13" s="5"/>
      <c r="I13" s="5"/>
    </row>
    <row r="14" spans="1:14" ht="13.5" customHeight="1" x14ac:dyDescent="0.2">
      <c r="B14" s="10" t="s">
        <v>25</v>
      </c>
      <c r="C14" s="5"/>
      <c r="D14" s="5"/>
      <c r="E14" s="5"/>
      <c r="F14" s="5"/>
      <c r="G14" s="5"/>
      <c r="H14" s="5"/>
      <c r="I14" s="5"/>
    </row>
    <row r="15" spans="1:14" ht="13.5" customHeight="1" x14ac:dyDescent="0.2">
      <c r="B15" s="11"/>
    </row>
    <row r="16" spans="1:14" ht="13.5" customHeight="1" x14ac:dyDescent="0.2">
      <c r="B16" s="11"/>
      <c r="C16" s="1" t="s">
        <v>18</v>
      </c>
      <c r="D16" s="21">
        <v>0.12</v>
      </c>
    </row>
    <row r="17" spans="2:10" ht="13.5" customHeight="1" x14ac:dyDescent="0.2">
      <c r="B17" s="11"/>
      <c r="C17" s="1" t="s">
        <v>20</v>
      </c>
      <c r="D17" s="21">
        <v>0.02</v>
      </c>
    </row>
    <row r="18" spans="2:10" ht="13.5" customHeight="1" x14ac:dyDescent="0.2">
      <c r="B18" s="11"/>
    </row>
    <row r="19" spans="2:10" ht="13.5" customHeight="1" x14ac:dyDescent="0.2">
      <c r="B19" s="10" t="s">
        <v>19</v>
      </c>
      <c r="C19" s="5"/>
      <c r="D19" s="5"/>
      <c r="E19" s="5" t="s">
        <v>1</v>
      </c>
      <c r="F19" s="5"/>
      <c r="G19" s="5"/>
      <c r="H19" s="5"/>
      <c r="I19" s="5"/>
    </row>
    <row r="20" spans="2:10" ht="13.5" customHeight="1" x14ac:dyDescent="0.2">
      <c r="B20" s="11"/>
    </row>
    <row r="21" spans="2:10" ht="13.5" customHeight="1" x14ac:dyDescent="0.2">
      <c r="B21" s="11"/>
      <c r="C21" s="18" t="s">
        <v>4</v>
      </c>
      <c r="D21" s="17">
        <v>0</v>
      </c>
      <c r="E21" s="17">
        <v>1</v>
      </c>
      <c r="F21" s="17">
        <v>2</v>
      </c>
      <c r="G21" s="17">
        <v>3</v>
      </c>
      <c r="H21" s="17">
        <v>4</v>
      </c>
      <c r="I21" s="17">
        <v>5</v>
      </c>
      <c r="J21" s="23" t="s">
        <v>21</v>
      </c>
    </row>
    <row r="22" spans="2:10" ht="13.5" customHeight="1" x14ac:dyDescent="0.2">
      <c r="B22" s="11"/>
    </row>
    <row r="23" spans="2:10" ht="13.5" customHeight="1" x14ac:dyDescent="0.2">
      <c r="B23" s="11"/>
      <c r="C23" s="1" t="s">
        <v>19</v>
      </c>
      <c r="D23" s="20" t="s">
        <v>1</v>
      </c>
      <c r="E23" s="22">
        <v>3</v>
      </c>
      <c r="F23" s="22">
        <f>+E23*(1+$D$17)</f>
        <v>3.06</v>
      </c>
      <c r="G23" s="22">
        <f t="shared" ref="G23:I23" si="0">+F23*(1+$D$17)</f>
        <v>3.1212</v>
      </c>
      <c r="H23" s="22">
        <f t="shared" si="0"/>
        <v>3.183624</v>
      </c>
      <c r="I23" s="22">
        <f t="shared" si="0"/>
        <v>3.2472964800000002</v>
      </c>
    </row>
    <row r="24" spans="2:10" ht="13.5" customHeight="1" x14ac:dyDescent="0.2"/>
    <row r="25" spans="2:10" ht="13.5" customHeight="1" x14ac:dyDescent="0.2">
      <c r="C25" s="1" t="s">
        <v>22</v>
      </c>
      <c r="D25" s="19" t="s">
        <v>1</v>
      </c>
    </row>
    <row r="26" spans="2:10" ht="12.75" customHeight="1" x14ac:dyDescent="0.2"/>
    <row r="27" spans="2:10" ht="13.5" customHeight="1" x14ac:dyDescent="0.2"/>
    <row r="28" spans="2:10" ht="13.5" customHeight="1" x14ac:dyDescent="0.2">
      <c r="B28" s="10" t="s">
        <v>23</v>
      </c>
      <c r="C28" s="5"/>
      <c r="D28" s="5"/>
      <c r="E28" s="5" t="s">
        <v>1</v>
      </c>
      <c r="F28" s="5"/>
      <c r="G28" s="5"/>
      <c r="H28" s="5"/>
      <c r="I28" s="5"/>
    </row>
    <row r="29" spans="2:10" ht="13.5" customHeight="1" x14ac:dyDescent="0.2"/>
    <row r="30" spans="2:10" ht="13.5" customHeight="1" x14ac:dyDescent="0.2">
      <c r="C30" s="1" t="s">
        <v>24</v>
      </c>
      <c r="D30" s="24" t="s">
        <v>1</v>
      </c>
      <c r="F30" s="1" t="s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4"/>
  <sheetViews>
    <sheetView showGridLines="0" zoomScale="90" zoomScaleNormal="90" workbookViewId="0">
      <selection activeCell="E15" sqref="E15"/>
    </sheetView>
  </sheetViews>
  <sheetFormatPr baseColWidth="10" defaultRowHeight="12.75" x14ac:dyDescent="0.2"/>
  <cols>
    <col min="1" max="1" width="8.140625" style="1" customWidth="1"/>
    <col min="2" max="2" width="3.7109375" style="1" customWidth="1"/>
    <col min="3" max="3" width="30.140625" style="1" customWidth="1"/>
    <col min="4" max="4" width="11.5703125" style="1" customWidth="1"/>
    <col min="5" max="5" width="12" style="1" customWidth="1"/>
    <col min="6" max="9" width="11.140625" style="1" customWidth="1"/>
    <col min="10" max="16384" width="11.42578125" style="1"/>
  </cols>
  <sheetData>
    <row r="1" spans="1:14" ht="20.100000000000001" customHeight="1" x14ac:dyDescent="0.3">
      <c r="A1" s="2" t="str">
        <f>+Introduccion!A1</f>
        <v>Finanzas Corporativas</v>
      </c>
    </row>
    <row r="2" spans="1:14" ht="13.5" customHeight="1" x14ac:dyDescent="0.2">
      <c r="A2" s="3" t="str">
        <f>+Introduccion!A2</f>
        <v>Maestría en Finanzas</v>
      </c>
    </row>
    <row r="3" spans="1:14" ht="13.5" customHeight="1" x14ac:dyDescent="0.2">
      <c r="A3" s="3"/>
    </row>
    <row r="4" spans="1:14" ht="13.5" customHeight="1" x14ac:dyDescent="0.25">
      <c r="A4" s="4" t="str">
        <f>+Introduccion!A4</f>
        <v>© 2023 Mariano Merchán Fossati</v>
      </c>
    </row>
    <row r="5" spans="1:14" ht="13.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</row>
    <row r="6" spans="1:14" ht="15.95" customHeight="1" x14ac:dyDescent="0.25">
      <c r="A6" s="6" t="str">
        <f>+Introduccion!A6</f>
        <v>Tema: Modelos Alternativos al CAPM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15.95" customHeight="1" x14ac:dyDescent="0.25">
      <c r="A7" s="8"/>
      <c r="B7" s="9" t="s">
        <v>29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spans="1:14" ht="13.5" customHeight="1" x14ac:dyDescent="0.2"/>
    <row r="9" spans="1:14" ht="13.5" customHeight="1" x14ac:dyDescent="0.2">
      <c r="B9" s="1" t="s">
        <v>1</v>
      </c>
    </row>
    <row r="10" spans="1:14" ht="13.5" customHeight="1" x14ac:dyDescent="0.2">
      <c r="B10" s="1" t="s">
        <v>1</v>
      </c>
    </row>
    <row r="11" spans="1:14" ht="13.5" customHeight="1" x14ac:dyDescent="0.2">
      <c r="C11" s="35" t="s">
        <v>31</v>
      </c>
      <c r="D11" s="35" t="s">
        <v>32</v>
      </c>
      <c r="E11" s="35" t="s">
        <v>33</v>
      </c>
    </row>
    <row r="12" spans="1:14" ht="13.5" customHeight="1" x14ac:dyDescent="0.2">
      <c r="B12" s="1" t="s">
        <v>1</v>
      </c>
      <c r="C12" s="1" t="s">
        <v>34</v>
      </c>
      <c r="D12" s="42">
        <v>61100000</v>
      </c>
      <c r="E12" s="42">
        <v>31350000</v>
      </c>
    </row>
    <row r="13" spans="1:14" ht="13.5" customHeight="1" x14ac:dyDescent="0.2">
      <c r="C13" s="1" t="s">
        <v>35</v>
      </c>
      <c r="D13" s="42">
        <v>1650000</v>
      </c>
      <c r="E13" s="42">
        <v>4200000</v>
      </c>
    </row>
    <row r="14" spans="1:14" ht="13.5" customHeight="1" x14ac:dyDescent="0.2">
      <c r="C14" s="1" t="s">
        <v>36</v>
      </c>
      <c r="D14" s="28">
        <v>0.18</v>
      </c>
      <c r="E14" s="28">
        <v>0.18</v>
      </c>
    </row>
    <row r="15" spans="1:14" ht="13.5" customHeight="1" x14ac:dyDescent="0.2">
      <c r="C15" s="1" t="s">
        <v>37</v>
      </c>
      <c r="D15" s="29">
        <v>0.05</v>
      </c>
      <c r="E15" s="29">
        <v>0.05</v>
      </c>
    </row>
    <row r="16" spans="1:14" ht="13.5" customHeight="1" x14ac:dyDescent="0.2"/>
    <row r="17" spans="2:9" ht="13.5" customHeight="1" x14ac:dyDescent="0.2">
      <c r="B17" s="5"/>
      <c r="C17" s="5"/>
      <c r="D17" s="5"/>
      <c r="E17" s="5"/>
      <c r="F17" s="5"/>
      <c r="G17" s="5"/>
      <c r="H17" s="5"/>
      <c r="I17" s="5"/>
    </row>
    <row r="18" spans="2:9" ht="13.5" customHeight="1" x14ac:dyDescent="0.2">
      <c r="B18" s="10" t="s">
        <v>38</v>
      </c>
      <c r="C18" s="5"/>
      <c r="D18" s="5"/>
      <c r="E18" s="5"/>
      <c r="F18" s="5"/>
      <c r="G18" s="5"/>
      <c r="H18" s="5"/>
      <c r="I18" s="5"/>
    </row>
    <row r="19" spans="2:9" ht="13.5" customHeight="1" x14ac:dyDescent="0.2">
      <c r="B19" s="11"/>
    </row>
    <row r="20" spans="2:9" ht="13.5" customHeight="1" x14ac:dyDescent="0.2">
      <c r="B20" s="11"/>
      <c r="C20" s="1" t="s">
        <v>35</v>
      </c>
      <c r="D20" s="26"/>
      <c r="E20" s="26"/>
    </row>
    <row r="21" spans="2:9" ht="13.5" customHeight="1" x14ac:dyDescent="0.2">
      <c r="B21" s="11"/>
      <c r="C21" s="1" t="s">
        <v>34</v>
      </c>
      <c r="D21" s="26"/>
      <c r="E21" s="26"/>
    </row>
    <row r="22" spans="2:9" ht="13.5" customHeight="1" x14ac:dyDescent="0.2">
      <c r="B22" s="11"/>
      <c r="C22" s="1" t="s">
        <v>39</v>
      </c>
      <c r="D22" s="27"/>
      <c r="E22" s="27"/>
    </row>
    <row r="23" spans="2:9" ht="13.5" customHeight="1" x14ac:dyDescent="0.2">
      <c r="B23" s="11"/>
    </row>
    <row r="24" spans="2:9" x14ac:dyDescent="0.2">
      <c r="B24" s="5"/>
      <c r="C24" s="5"/>
      <c r="D24" s="5"/>
      <c r="E24" s="5"/>
      <c r="F24" s="5"/>
      <c r="G24" s="5"/>
      <c r="H24" s="5"/>
      <c r="I24" s="5"/>
    </row>
    <row r="25" spans="2:9" ht="13.5" customHeight="1" x14ac:dyDescent="0.2">
      <c r="B25" s="10" t="s">
        <v>38</v>
      </c>
      <c r="C25" s="5"/>
      <c r="D25" s="5"/>
      <c r="E25" s="5"/>
      <c r="F25" s="5"/>
      <c r="G25" s="5"/>
      <c r="H25" s="5"/>
      <c r="I25" s="5"/>
    </row>
    <row r="26" spans="2:9" ht="13.5" customHeight="1" x14ac:dyDescent="0.2">
      <c r="B26" s="11"/>
    </row>
    <row r="27" spans="2:9" ht="13.5" customHeight="1" x14ac:dyDescent="0.2">
      <c r="B27" s="11"/>
      <c r="C27" s="1" t="s">
        <v>40</v>
      </c>
      <c r="D27" s="21"/>
      <c r="E27" s="21"/>
    </row>
    <row r="28" spans="2:9" ht="13.5" customHeight="1" x14ac:dyDescent="0.2">
      <c r="B28" s="11"/>
      <c r="C28" s="1" t="s">
        <v>39</v>
      </c>
      <c r="D28" s="21"/>
      <c r="E28" s="21"/>
    </row>
    <row r="29" spans="2:9" x14ac:dyDescent="0.2">
      <c r="C29" s="1" t="s">
        <v>20</v>
      </c>
      <c r="D29" s="24"/>
      <c r="E29" s="24"/>
    </row>
    <row r="31" spans="2:9" x14ac:dyDescent="0.2">
      <c r="B31" s="5"/>
      <c r="C31" s="5"/>
      <c r="D31" s="5"/>
      <c r="E31" s="5"/>
      <c r="F31" s="5"/>
      <c r="G31" s="5"/>
      <c r="H31" s="5"/>
      <c r="I31" s="5"/>
    </row>
    <row r="32" spans="2:9" ht="13.5" customHeight="1" x14ac:dyDescent="0.2">
      <c r="B32" s="10" t="s">
        <v>19</v>
      </c>
      <c r="C32" s="5"/>
      <c r="D32" s="5"/>
      <c r="E32" s="5"/>
      <c r="F32" s="5"/>
      <c r="G32" s="5"/>
      <c r="H32" s="5"/>
      <c r="I32" s="5"/>
    </row>
    <row r="33" spans="2:9" ht="13.5" customHeight="1" x14ac:dyDescent="0.2">
      <c r="B33" s="11"/>
    </row>
    <row r="34" spans="2:9" ht="13.5" customHeight="1" x14ac:dyDescent="0.2">
      <c r="B34" s="11"/>
      <c r="C34" s="1" t="s">
        <v>40</v>
      </c>
      <c r="D34" s="21"/>
      <c r="E34" s="21"/>
    </row>
    <row r="35" spans="2:9" ht="13.5" customHeight="1" x14ac:dyDescent="0.2">
      <c r="B35" s="11"/>
      <c r="C35" s="1" t="s">
        <v>35</v>
      </c>
      <c r="D35" s="26"/>
      <c r="E35" s="26"/>
    </row>
    <row r="36" spans="2:9" x14ac:dyDescent="0.2">
      <c r="C36" s="1" t="s">
        <v>41</v>
      </c>
      <c r="D36" s="30"/>
      <c r="E36" s="30"/>
    </row>
    <row r="39" spans="2:9" x14ac:dyDescent="0.2">
      <c r="B39" s="5"/>
      <c r="C39" s="5"/>
      <c r="D39" s="5"/>
      <c r="E39" s="5"/>
      <c r="F39" s="5"/>
      <c r="G39" s="5"/>
      <c r="H39" s="5"/>
      <c r="I39" s="5"/>
    </row>
    <row r="40" spans="2:9" ht="13.5" customHeight="1" x14ac:dyDescent="0.2">
      <c r="B40" s="10" t="s">
        <v>43</v>
      </c>
      <c r="C40" s="5"/>
      <c r="D40" s="5"/>
      <c r="E40" s="5"/>
      <c r="F40" s="5"/>
      <c r="G40" s="5"/>
      <c r="H40" s="5"/>
      <c r="I40" s="5"/>
    </row>
    <row r="41" spans="2:9" ht="13.5" customHeight="1" x14ac:dyDescent="0.2">
      <c r="B41" s="11"/>
    </row>
    <row r="42" spans="2:9" ht="13.5" customHeight="1" x14ac:dyDescent="0.2">
      <c r="B42" s="11"/>
      <c r="C42" s="1" t="s">
        <v>41</v>
      </c>
      <c r="D42" s="31"/>
      <c r="E42" s="31"/>
    </row>
    <row r="43" spans="2:9" ht="13.5" customHeight="1" x14ac:dyDescent="0.2">
      <c r="B43" s="11"/>
      <c r="C43" s="1" t="str">
        <f>+C14</f>
        <v>Rentabilidad Accionistas</v>
      </c>
      <c r="D43" s="21"/>
      <c r="E43" s="21"/>
    </row>
    <row r="44" spans="2:9" x14ac:dyDescent="0.2">
      <c r="C44" s="1" t="str">
        <f>+C29</f>
        <v>Tasa de Crecimiento</v>
      </c>
      <c r="D44" s="21"/>
      <c r="E44" s="21"/>
    </row>
    <row r="45" spans="2:9" x14ac:dyDescent="0.2">
      <c r="C45" s="1" t="s">
        <v>44</v>
      </c>
      <c r="D45" s="30"/>
      <c r="E45" s="30"/>
    </row>
    <row r="48" spans="2:9" x14ac:dyDescent="0.2">
      <c r="B48" s="5"/>
      <c r="C48" s="5"/>
      <c r="D48" s="5"/>
      <c r="E48" s="5"/>
      <c r="F48" s="5"/>
      <c r="G48" s="5"/>
      <c r="H48" s="5"/>
      <c r="I48" s="5"/>
    </row>
    <row r="49" spans="2:9" ht="13.5" customHeight="1" x14ac:dyDescent="0.2">
      <c r="B49" s="10" t="s">
        <v>45</v>
      </c>
      <c r="C49" s="5"/>
      <c r="D49" s="5"/>
      <c r="E49" s="5"/>
      <c r="F49" s="5"/>
      <c r="G49" s="5"/>
      <c r="H49" s="5"/>
      <c r="I49" s="5"/>
    </row>
    <row r="50" spans="2:9" ht="13.5" customHeight="1" x14ac:dyDescent="0.2">
      <c r="B50" s="11"/>
    </row>
    <row r="51" spans="2:9" ht="13.5" customHeight="1" x14ac:dyDescent="0.2">
      <c r="B51" s="11"/>
      <c r="C51" s="1" t="s">
        <v>42</v>
      </c>
      <c r="D51" s="31"/>
      <c r="E51" s="31"/>
    </row>
    <row r="52" spans="2:9" ht="13.5" customHeight="1" x14ac:dyDescent="0.2">
      <c r="B52" s="11"/>
      <c r="C52" s="1" t="s">
        <v>35</v>
      </c>
      <c r="D52" s="32"/>
      <c r="E52" s="32"/>
    </row>
    <row r="53" spans="2:9" x14ac:dyDescent="0.2">
      <c r="C53" s="1" t="s">
        <v>46</v>
      </c>
      <c r="D53" s="33"/>
      <c r="E53" s="33"/>
    </row>
    <row r="56" spans="2:9" x14ac:dyDescent="0.2">
      <c r="B56" s="5"/>
      <c r="C56" s="5"/>
      <c r="D56" s="5"/>
      <c r="E56" s="5"/>
      <c r="F56" s="5"/>
      <c r="G56" s="5"/>
      <c r="H56" s="5"/>
      <c r="I56" s="5"/>
    </row>
    <row r="57" spans="2:9" ht="13.5" customHeight="1" x14ac:dyDescent="0.2">
      <c r="B57" s="10" t="s">
        <v>47</v>
      </c>
      <c r="C57" s="5"/>
      <c r="D57" s="5"/>
      <c r="E57" s="5"/>
      <c r="F57" s="5"/>
      <c r="G57" s="5"/>
      <c r="H57" s="5"/>
      <c r="I57" s="5"/>
    </row>
    <row r="58" spans="2:9" ht="13.5" customHeight="1" x14ac:dyDescent="0.2">
      <c r="B58" s="11"/>
    </row>
    <row r="59" spans="2:9" ht="13.5" customHeight="1" x14ac:dyDescent="0.2">
      <c r="B59" s="11"/>
      <c r="C59" s="1" t="s">
        <v>48</v>
      </c>
      <c r="D59" s="25"/>
      <c r="E59" s="25"/>
    </row>
    <row r="60" spans="2:9" ht="13.5" customHeight="1" x14ac:dyDescent="0.2">
      <c r="B60" s="11"/>
      <c r="C60" s="1" t="s">
        <v>49</v>
      </c>
      <c r="D60" s="25"/>
      <c r="E60" s="25"/>
    </row>
    <row r="61" spans="2:9" x14ac:dyDescent="0.2">
      <c r="C61" s="1" t="s">
        <v>50</v>
      </c>
      <c r="D61" s="31"/>
      <c r="E61" s="31"/>
    </row>
    <row r="62" spans="2:9" x14ac:dyDescent="0.2">
      <c r="C62" s="23" t="s">
        <v>51</v>
      </c>
      <c r="D62" s="24"/>
      <c r="E62" s="24"/>
    </row>
    <row r="63" spans="2:9" x14ac:dyDescent="0.2">
      <c r="C63" s="1" t="s">
        <v>1</v>
      </c>
      <c r="D63" s="1" t="s">
        <v>1</v>
      </c>
      <c r="E63" s="34" t="s">
        <v>1</v>
      </c>
    </row>
    <row r="64" spans="2:9" x14ac:dyDescent="0.2">
      <c r="D64" s="1" t="s">
        <v>1</v>
      </c>
      <c r="E64" s="34" t="s">
        <v>1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showGridLines="0" tabSelected="1" zoomScale="90" zoomScaleNormal="90" workbookViewId="0">
      <selection activeCell="D22" sqref="D22"/>
    </sheetView>
  </sheetViews>
  <sheetFormatPr baseColWidth="10" defaultRowHeight="12.75" x14ac:dyDescent="0.2"/>
  <cols>
    <col min="1" max="1" width="8.140625" style="1" customWidth="1"/>
    <col min="2" max="2" width="3.7109375" style="1" customWidth="1"/>
    <col min="3" max="3" width="30.140625" style="1" customWidth="1"/>
    <col min="4" max="4" width="15" style="1" customWidth="1"/>
    <col min="5" max="5" width="13.5703125" style="1" customWidth="1"/>
    <col min="6" max="9" width="11.140625" style="1" customWidth="1"/>
    <col min="10" max="16384" width="11.42578125" style="1"/>
  </cols>
  <sheetData>
    <row r="1" spans="1:14" ht="20.100000000000001" customHeight="1" x14ac:dyDescent="0.3">
      <c r="A1" s="2" t="str">
        <f>+Introduccion!A1</f>
        <v>Finanzas Corporativas</v>
      </c>
    </row>
    <row r="2" spans="1:14" ht="13.5" customHeight="1" x14ac:dyDescent="0.2">
      <c r="A2" s="3" t="str">
        <f>+Introduccion!A2</f>
        <v>Maestría en Finanzas</v>
      </c>
    </row>
    <row r="3" spans="1:14" ht="13.5" customHeight="1" x14ac:dyDescent="0.2">
      <c r="A3" s="3"/>
    </row>
    <row r="4" spans="1:14" ht="13.5" customHeight="1" x14ac:dyDescent="0.25">
      <c r="A4" s="4" t="str">
        <f>+Introduccion!A4</f>
        <v>© 2023 Mariano Merchán Fossati</v>
      </c>
    </row>
    <row r="5" spans="1:14" ht="13.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</row>
    <row r="6" spans="1:14" ht="15.95" customHeight="1" x14ac:dyDescent="0.25">
      <c r="A6" s="6" t="str">
        <f>+Introduccion!A6</f>
        <v>Tema: Modelos Alternativos al CAPM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15.95" customHeight="1" x14ac:dyDescent="0.25">
      <c r="A7" s="8"/>
      <c r="B7" s="9" t="s">
        <v>30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spans="1:14" ht="13.5" customHeight="1" x14ac:dyDescent="0.2"/>
    <row r="9" spans="1:14" ht="13.5" customHeight="1" x14ac:dyDescent="0.2">
      <c r="B9" s="5"/>
      <c r="C9" s="5"/>
      <c r="D9" s="5"/>
      <c r="E9" s="5"/>
      <c r="F9" s="5"/>
      <c r="G9" s="5"/>
      <c r="H9" s="5"/>
      <c r="I9" s="5"/>
    </row>
    <row r="10" spans="1:14" ht="13.5" customHeight="1" x14ac:dyDescent="0.2">
      <c r="B10" s="10" t="s">
        <v>52</v>
      </c>
      <c r="C10" s="5"/>
      <c r="D10" s="5"/>
      <c r="E10" s="5"/>
      <c r="F10" s="5"/>
      <c r="G10" s="5"/>
      <c r="H10" s="5"/>
      <c r="I10" s="5"/>
    </row>
    <row r="11" spans="1:14" ht="13.5" customHeight="1" x14ac:dyDescent="0.2">
      <c r="B11" s="11"/>
    </row>
    <row r="12" spans="1:14" ht="13.5" customHeight="1" x14ac:dyDescent="0.2">
      <c r="B12" s="11"/>
      <c r="D12" s="35" t="s">
        <v>58</v>
      </c>
      <c r="E12" s="35" t="s">
        <v>59</v>
      </c>
    </row>
    <row r="13" spans="1:14" ht="13.5" customHeight="1" x14ac:dyDescent="0.2">
      <c r="B13" s="11"/>
      <c r="C13" s="1" t="s">
        <v>53</v>
      </c>
      <c r="D13" s="36">
        <v>0.6</v>
      </c>
      <c r="E13" s="41">
        <v>0.04</v>
      </c>
    </row>
    <row r="14" spans="1:14" ht="13.5" customHeight="1" x14ac:dyDescent="0.2">
      <c r="B14" s="11"/>
      <c r="C14" s="1" t="s">
        <v>54</v>
      </c>
      <c r="D14" s="37">
        <v>0.8</v>
      </c>
      <c r="E14" s="41">
        <v>0.02</v>
      </c>
    </row>
    <row r="15" spans="1:14" ht="13.5" customHeight="1" x14ac:dyDescent="0.2">
      <c r="B15" s="11"/>
      <c r="C15" s="1" t="s">
        <v>55</v>
      </c>
      <c r="D15" s="37">
        <v>-0.7</v>
      </c>
      <c r="E15" s="41">
        <v>0.05</v>
      </c>
    </row>
    <row r="16" spans="1:14" x14ac:dyDescent="0.2">
      <c r="C16" s="1" t="s">
        <v>56</v>
      </c>
      <c r="D16" s="37">
        <v>1.3</v>
      </c>
      <c r="E16" s="41">
        <v>0.09</v>
      </c>
    </row>
    <row r="17" spans="3:6" x14ac:dyDescent="0.2">
      <c r="D17" s="38"/>
      <c r="E17" s="39"/>
      <c r="F17" s="40"/>
    </row>
    <row r="18" spans="3:6" x14ac:dyDescent="0.2">
      <c r="C18" s="1" t="s">
        <v>57</v>
      </c>
      <c r="D18" s="21">
        <v>0.03</v>
      </c>
      <c r="E18" s="39"/>
    </row>
    <row r="21" spans="3:6" x14ac:dyDescent="0.2">
      <c r="C21" s="18" t="s">
        <v>60</v>
      </c>
      <c r="D21" s="24" t="s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Introduccion</vt:lpstr>
      <vt:lpstr>Dividendos</vt:lpstr>
      <vt:lpstr>Inverso PER</vt:lpstr>
      <vt:lpstr>APT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Mariano Merchán Fossati</dc:creator>
  <cp:lastModifiedBy>GUERRA NAVARRO NANCY EDITH</cp:lastModifiedBy>
  <dcterms:created xsi:type="dcterms:W3CDTF">2010-10-01T13:31:21Z</dcterms:created>
  <dcterms:modified xsi:type="dcterms:W3CDTF">2023-08-07T15:40:12Z</dcterms:modified>
</cp:coreProperties>
</file>